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.stefanac\Desktop\Anita, ovdje KLIKAJ\UGOVORI\JAVNE NABAVE - BAGATELNE\OPĆINA TISNO\2021\"/>
    </mc:Choice>
  </mc:AlternateContent>
  <xr:revisionPtr revIDLastSave="0" documentId="8_{2D6F3656-5E2C-498D-BA52-1CE7858E599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ROŠKOVNIK" sheetId="1" r:id="rId1"/>
  </sheets>
  <definedNames>
    <definedName name="_xlnm.Print_Area" localSheetId="0">TROŠKOVNIK!$A$1:$H$84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2" i="1" l="1"/>
  <c r="G82" i="1" s="1"/>
  <c r="H82" i="1" s="1"/>
  <c r="E82" i="1"/>
  <c r="D82" i="1"/>
  <c r="F83" i="1"/>
  <c r="G83" i="1"/>
  <c r="H83" i="1"/>
  <c r="F45" i="1"/>
  <c r="G45" i="1" s="1"/>
  <c r="H45" i="1" s="1"/>
  <c r="D45" i="1"/>
  <c r="E45" i="1" s="1"/>
  <c r="D48" i="1" l="1"/>
  <c r="E48" i="1" s="1"/>
  <c r="F48" i="1"/>
  <c r="G48" i="1" s="1"/>
  <c r="H48" i="1" s="1"/>
  <c r="D49" i="1"/>
  <c r="E49" i="1"/>
  <c r="F49" i="1"/>
  <c r="G49" i="1" s="1"/>
  <c r="H49" i="1" s="1"/>
  <c r="D50" i="1"/>
  <c r="E50" i="1" s="1"/>
  <c r="F50" i="1"/>
  <c r="G50" i="1" s="1"/>
  <c r="H50" i="1" s="1"/>
  <c r="D51" i="1"/>
  <c r="E51" i="1" s="1"/>
  <c r="F51" i="1"/>
  <c r="G51" i="1" s="1"/>
  <c r="H51" i="1" s="1"/>
  <c r="D52" i="1"/>
  <c r="E52" i="1" s="1"/>
  <c r="F52" i="1"/>
  <c r="G52" i="1" s="1"/>
  <c r="H52" i="1" s="1"/>
  <c r="D53" i="1"/>
  <c r="E53" i="1" s="1"/>
  <c r="F53" i="1"/>
  <c r="G53" i="1" s="1"/>
  <c r="H53" i="1" s="1"/>
  <c r="D54" i="1"/>
  <c r="E54" i="1" s="1"/>
  <c r="F54" i="1"/>
  <c r="G54" i="1" s="1"/>
  <c r="H54" i="1" s="1"/>
  <c r="F8" i="1" l="1"/>
  <c r="G8" i="1"/>
  <c r="H8" i="1" s="1"/>
  <c r="F9" i="1"/>
  <c r="G9" i="1"/>
  <c r="F10" i="1"/>
  <c r="G10" i="1"/>
  <c r="H10" i="1" s="1"/>
  <c r="F11" i="1"/>
  <c r="G11" i="1"/>
  <c r="F12" i="1"/>
  <c r="G12" i="1"/>
  <c r="H12" i="1" s="1"/>
  <c r="F13" i="1"/>
  <c r="G13" i="1"/>
  <c r="F15" i="1"/>
  <c r="G15" i="1"/>
  <c r="H15" i="1" s="1"/>
  <c r="F16" i="1"/>
  <c r="G16" i="1"/>
  <c r="F17" i="1"/>
  <c r="G17" i="1"/>
  <c r="H17" i="1" s="1"/>
  <c r="F18" i="1"/>
  <c r="G18" i="1"/>
  <c r="F19" i="1"/>
  <c r="G19" i="1"/>
  <c r="H19" i="1" s="1"/>
  <c r="F20" i="1"/>
  <c r="G20" i="1"/>
  <c r="F22" i="1"/>
  <c r="G22" i="1"/>
  <c r="F23" i="1"/>
  <c r="G23" i="1"/>
  <c r="F24" i="1"/>
  <c r="G24" i="1"/>
  <c r="H24" i="1" s="1"/>
  <c r="F25" i="1"/>
  <c r="G25" i="1"/>
  <c r="F26" i="1"/>
  <c r="G26" i="1"/>
  <c r="F27" i="1"/>
  <c r="G27" i="1"/>
  <c r="H27" i="1" s="1"/>
  <c r="F29" i="1"/>
  <c r="G29" i="1"/>
  <c r="F30" i="1"/>
  <c r="G30" i="1"/>
  <c r="H30" i="1" s="1"/>
  <c r="F31" i="1"/>
  <c r="G31" i="1"/>
  <c r="F32" i="1"/>
  <c r="G32" i="1"/>
  <c r="F33" i="1"/>
  <c r="G33" i="1"/>
  <c r="F34" i="1"/>
  <c r="G34" i="1"/>
  <c r="H34" i="1" s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D55" i="1"/>
  <c r="E55" i="1" s="1"/>
  <c r="F55" i="1"/>
  <c r="G55" i="1" s="1"/>
  <c r="H55" i="1" s="1"/>
  <c r="D57" i="1"/>
  <c r="E57" i="1" s="1"/>
  <c r="F57" i="1"/>
  <c r="G57" i="1" s="1"/>
  <c r="H57" i="1" s="1"/>
  <c r="D58" i="1"/>
  <c r="E58" i="1" s="1"/>
  <c r="F58" i="1"/>
  <c r="G58" i="1" s="1"/>
  <c r="H58" i="1" s="1"/>
  <c r="D60" i="1"/>
  <c r="E60" i="1" s="1"/>
  <c r="F60" i="1"/>
  <c r="G60" i="1" s="1"/>
  <c r="H60" i="1" s="1"/>
  <c r="D61" i="1"/>
  <c r="E61" i="1" s="1"/>
  <c r="F61" i="1"/>
  <c r="G61" i="1" s="1"/>
  <c r="H61" i="1" s="1"/>
  <c r="D62" i="1"/>
  <c r="E62" i="1" s="1"/>
  <c r="F62" i="1"/>
  <c r="G62" i="1" s="1"/>
  <c r="H62" i="1" s="1"/>
  <c r="D63" i="1"/>
  <c r="E63" i="1" s="1"/>
  <c r="F63" i="1"/>
  <c r="G63" i="1" s="1"/>
  <c r="H63" i="1" s="1"/>
  <c r="H41" i="1" l="1"/>
  <c r="H40" i="1"/>
  <c r="H38" i="1"/>
  <c r="H33" i="1"/>
  <c r="H31" i="1"/>
  <c r="H29" i="1"/>
  <c r="H13" i="1"/>
  <c r="H43" i="1"/>
  <c r="H20" i="1"/>
  <c r="H11" i="1"/>
  <c r="H39" i="1"/>
  <c r="H37" i="1"/>
  <c r="H25" i="1"/>
  <c r="H42" i="1"/>
  <c r="H36" i="1"/>
  <c r="H16" i="1"/>
  <c r="H26" i="1"/>
  <c r="H9" i="1"/>
  <c r="H32" i="1"/>
  <c r="H22" i="1"/>
  <c r="H23" i="1"/>
  <c r="H18" i="1"/>
  <c r="G68" i="1"/>
  <c r="G69" i="1"/>
  <c r="G70" i="1"/>
  <c r="G71" i="1"/>
  <c r="G72" i="1"/>
  <c r="G73" i="1"/>
  <c r="G75" i="1"/>
  <c r="G76" i="1"/>
  <c r="G77" i="1"/>
  <c r="G78" i="1"/>
  <c r="G79" i="1"/>
  <c r="G80" i="1"/>
  <c r="F68" i="1"/>
  <c r="F69" i="1"/>
  <c r="F70" i="1"/>
  <c r="F71" i="1"/>
  <c r="F72" i="1"/>
  <c r="F73" i="1"/>
  <c r="F75" i="1"/>
  <c r="F76" i="1"/>
  <c r="F77" i="1"/>
  <c r="F78" i="1"/>
  <c r="F79" i="1"/>
  <c r="F80" i="1"/>
  <c r="H79" i="1" l="1"/>
  <c r="H80" i="1"/>
  <c r="H76" i="1"/>
  <c r="H73" i="1"/>
  <c r="H71" i="1"/>
  <c r="H77" i="1"/>
  <c r="H75" i="1"/>
  <c r="F84" i="1"/>
  <c r="H72" i="1"/>
  <c r="H70" i="1"/>
  <c r="H68" i="1"/>
  <c r="H78" i="1"/>
  <c r="H69" i="1"/>
  <c r="G84" i="1" l="1"/>
  <c r="H84" i="1" s="1"/>
</calcChain>
</file>

<file path=xl/sharedStrings.xml><?xml version="1.0" encoding="utf-8"?>
<sst xmlns="http://schemas.openxmlformats.org/spreadsheetml/2006/main" count="86" uniqueCount="51">
  <si>
    <t>PDV</t>
  </si>
  <si>
    <t>Količina godišnja</t>
  </si>
  <si>
    <t>Cijena ponude bez PDV-a</t>
  </si>
  <si>
    <t>Ukupno:</t>
  </si>
  <si>
    <t xml:space="preserve"> </t>
  </si>
  <si>
    <t>4. Prioritetno pismo</t>
  </si>
  <si>
    <t>Povratnica</t>
  </si>
  <si>
    <t xml:space="preserve">   251-500 grama</t>
  </si>
  <si>
    <t>do 1 kg</t>
  </si>
  <si>
    <t xml:space="preserve">  do 50 grama</t>
  </si>
  <si>
    <t xml:space="preserve">   51-100 grama</t>
  </si>
  <si>
    <t xml:space="preserve">   101-250 grama</t>
  </si>
  <si>
    <t xml:space="preserve">   501-1 000 grama</t>
  </si>
  <si>
    <t xml:space="preserve">   1001-2 000 grama</t>
  </si>
  <si>
    <t>iznad 1-2 kg</t>
  </si>
  <si>
    <t>iznad 2-5 kg</t>
  </si>
  <si>
    <t>iznad 5-10 kg</t>
  </si>
  <si>
    <t>iznad 10-15 kg</t>
  </si>
  <si>
    <t>iznad 15-20 kg</t>
  </si>
  <si>
    <t>1. Pismovna pošiljka</t>
  </si>
  <si>
    <t>2. Preporučena pošiljka</t>
  </si>
  <si>
    <t>5. Sudsko pismeno, pismeno po upravnom i poreznom postupku</t>
  </si>
  <si>
    <t>Uručiti osobno primatelju</t>
  </si>
  <si>
    <t>Povratnica/paket</t>
  </si>
  <si>
    <t>Uručiti osobno primatelju/paket</t>
  </si>
  <si>
    <t>UNUTARNJI PROMET</t>
  </si>
  <si>
    <t>MEĐUNARODNI PROMET</t>
  </si>
  <si>
    <t>Ukupna cijena ponude
(s PDV-om)</t>
  </si>
  <si>
    <t>Jedinična cijena bez PDV-a</t>
  </si>
  <si>
    <t>Jedinični PDV</t>
  </si>
  <si>
    <t>Jedinična cijena s PDV-om</t>
  </si>
  <si>
    <t>1. Pismovna pošiljka u međunarodnom prometu</t>
  </si>
  <si>
    <t>2. Prioritetna preporučena pošiljka u međunarodnom prometu</t>
  </si>
  <si>
    <t>Plaćanje pouzećem</t>
  </si>
  <si>
    <t>Nestandardni format</t>
  </si>
  <si>
    <t>Plaćanje pouzećem/paket</t>
  </si>
  <si>
    <t>iznad 20-30 kg</t>
  </si>
  <si>
    <t>Dodatak za ugovoreno vrijeme uručenja</t>
  </si>
  <si>
    <t>Uručenje do 9 sati</t>
  </si>
  <si>
    <t>Uručenje do 11 sati</t>
  </si>
  <si>
    <t>PLUS za zamjenske i ostale usluge</t>
  </si>
  <si>
    <t>PLUS-dopunska usluga (za preporučenu i vrijednosnu pošiljku)</t>
  </si>
  <si>
    <t>Dodatak za preuzimanje i dostavu izvan naselja s popisa www.posta.hr</t>
  </si>
  <si>
    <t>12. Ostale dopunske usluge</t>
  </si>
  <si>
    <t>16. Osnovne dopunske usluge</t>
  </si>
  <si>
    <t>7. Osnovne dopunske usluge u međunarodnom prometu</t>
  </si>
  <si>
    <t>TROŠKOVNIK ZA NABAVU POŠTANSKIH USLUGA</t>
  </si>
  <si>
    <t>11. Osnovne dopunske usluge</t>
  </si>
  <si>
    <t xml:space="preserve">ŽURNA DOSTAVA </t>
  </si>
  <si>
    <t xml:space="preserve">TISKANICA </t>
  </si>
  <si>
    <t xml:space="preserve">   101-250grama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</si>
</sst>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/>
    <xf numFmtId="0" fontId="0" fillId="0" borderId="1" xfId="0" applyBorder="1"/>
    <xf numFmtId="4" fontId="0" fillId="0" borderId="1" xfId="0" applyNumberFormat="1" applyBorder="1"/>
    <xf numFmtId="0" fontId="0" fillId="0" borderId="1" xfId="0" applyFill="1" applyBorder="1"/>
    <xf numFmtId="4" fontId="0" fillId="0" borderId="1" xfId="0" applyNumberFormat="1" applyFill="1" applyBorder="1"/>
    <xf numFmtId="4" fontId="0" fillId="0" borderId="2" xfId="0" applyNumberFormat="1" applyFill="1" applyBorder="1"/>
    <xf numFmtId="0" fontId="3" fillId="0" borderId="3" xfId="0" applyFont="1" applyFill="1" applyBorder="1"/>
    <xf numFmtId="0" fontId="0" fillId="0" borderId="3" xfId="0" applyFill="1" applyBorder="1"/>
    <xf numFmtId="4" fontId="0" fillId="0" borderId="3" xfId="0" applyNumberFormat="1" applyFill="1" applyBorder="1"/>
    <xf numFmtId="4" fontId="0" fillId="0" borderId="3" xfId="0" applyNumberFormat="1" applyBorder="1"/>
    <xf numFmtId="0" fontId="7" fillId="0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right"/>
    </xf>
    <xf numFmtId="2" fontId="7" fillId="2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 vertical="top" wrapText="1"/>
    </xf>
    <xf numFmtId="0" fontId="0" fillId="2" borderId="1" xfId="0" applyFill="1" applyBorder="1"/>
    <xf numFmtId="0" fontId="5" fillId="0" borderId="1" xfId="0" applyFont="1" applyBorder="1"/>
    <xf numFmtId="4" fontId="0" fillId="2" borderId="1" xfId="0" applyNumberFormat="1" applyFill="1" applyBorder="1"/>
    <xf numFmtId="4" fontId="0" fillId="2" borderId="2" xfId="0" applyNumberFormat="1" applyFill="1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2" xfId="0" applyFill="1" applyBorder="1"/>
    <xf numFmtId="0" fontId="0" fillId="3" borderId="1" xfId="0" applyFill="1" applyBorder="1"/>
    <xf numFmtId="4" fontId="0" fillId="3" borderId="1" xfId="0" applyNumberFormat="1" applyFill="1" applyBorder="1"/>
    <xf numFmtId="4" fontId="0" fillId="3" borderId="2" xfId="0" applyNumberFormat="1" applyFill="1" applyBorder="1"/>
    <xf numFmtId="0" fontId="4" fillId="3" borderId="1" xfId="0" applyFont="1" applyFill="1" applyBorder="1"/>
    <xf numFmtId="0" fontId="2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right"/>
    </xf>
    <xf numFmtId="0" fontId="0" fillId="4" borderId="1" xfId="0" applyFill="1" applyBorder="1"/>
    <xf numFmtId="4" fontId="0" fillId="4" borderId="1" xfId="0" applyNumberFormat="1" applyFill="1" applyBorder="1"/>
    <xf numFmtId="4" fontId="0" fillId="4" borderId="2" xfId="0" applyNumberFormat="1" applyFill="1" applyBorder="1"/>
    <xf numFmtId="0" fontId="2" fillId="4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center" vertical="top"/>
    </xf>
    <xf numFmtId="49" fontId="7" fillId="4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/>
    <xf numFmtId="0" fontId="2" fillId="3" borderId="1" xfId="0" applyFont="1" applyFill="1" applyBorder="1" applyAlignment="1"/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/>
    </xf>
    <xf numFmtId="0" fontId="0" fillId="3" borderId="1" xfId="0" applyFill="1" applyBorder="1" applyAlignment="1"/>
    <xf numFmtId="4" fontId="0" fillId="3" borderId="1" xfId="0" applyNumberFormat="1" applyFill="1" applyBorder="1" applyAlignment="1"/>
    <xf numFmtId="0" fontId="2" fillId="5" borderId="2" xfId="0" applyFont="1" applyFill="1" applyBorder="1" applyAlignment="1">
      <alignment horizontal="center"/>
    </xf>
    <xf numFmtId="0" fontId="3" fillId="0" borderId="0" xfId="0" applyFont="1"/>
    <xf numFmtId="0" fontId="2" fillId="6" borderId="1" xfId="0" applyFont="1" applyFill="1" applyBorder="1" applyAlignment="1">
      <alignment wrapText="1"/>
    </xf>
    <xf numFmtId="0" fontId="2" fillId="6" borderId="2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center" vertical="top"/>
    </xf>
    <xf numFmtId="49" fontId="7" fillId="7" borderId="1" xfId="0" applyNumberFormat="1" applyFont="1" applyFill="1" applyBorder="1" applyAlignment="1">
      <alignment horizontal="right"/>
    </xf>
    <xf numFmtId="4" fontId="0" fillId="7" borderId="1" xfId="0" applyNumberFormat="1" applyFill="1" applyBorder="1"/>
    <xf numFmtId="4" fontId="0" fillId="7" borderId="2" xfId="0" applyNumberFormat="1" applyFill="1" applyBorder="1"/>
    <xf numFmtId="0" fontId="9" fillId="2" borderId="1" xfId="0" applyFont="1" applyFill="1" applyBorder="1" applyAlignment="1">
      <alignment horizontal="left"/>
    </xf>
    <xf numFmtId="0" fontId="0" fillId="2" borderId="1" xfId="0" applyFill="1" applyBorder="1" applyAlignment="1"/>
    <xf numFmtId="4" fontId="0" fillId="2" borderId="1" xfId="0" applyNumberFormat="1" applyFill="1" applyBorder="1" applyAlignment="1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85"/>
  <sheetViews>
    <sheetView tabSelected="1" topLeftCell="A75" zoomScaleNormal="100" workbookViewId="0">
      <selection activeCell="F92" sqref="F92"/>
    </sheetView>
  </sheetViews>
  <sheetFormatPr defaultRowHeight="12.75" x14ac:dyDescent="0.2"/>
  <cols>
    <col min="1" max="1" width="23.85546875" customWidth="1"/>
    <col min="3" max="3" width="15.85546875" customWidth="1"/>
    <col min="4" max="5" width="14.7109375" customWidth="1"/>
    <col min="6" max="6" width="18.85546875" customWidth="1"/>
    <col min="7" max="7" width="15.42578125" customWidth="1"/>
    <col min="8" max="8" width="19.7109375" customWidth="1"/>
    <col min="9" max="9" width="10.140625" bestFit="1" customWidth="1"/>
    <col min="11" max="11" width="10.5703125" bestFit="1" customWidth="1"/>
    <col min="14" max="14" width="21.5703125" customWidth="1"/>
  </cols>
  <sheetData>
    <row r="2" spans="1:14" ht="15.75" x14ac:dyDescent="0.25">
      <c r="B2" s="47" t="s">
        <v>46</v>
      </c>
    </row>
    <row r="4" spans="1:14" ht="38.25" x14ac:dyDescent="0.2">
      <c r="A4" s="48"/>
      <c r="B4" s="48" t="s">
        <v>1</v>
      </c>
      <c r="C4" s="48" t="s">
        <v>28</v>
      </c>
      <c r="D4" s="48" t="s">
        <v>29</v>
      </c>
      <c r="E4" s="48" t="s">
        <v>30</v>
      </c>
      <c r="F4" s="48" t="s">
        <v>2</v>
      </c>
      <c r="G4" s="49" t="s">
        <v>0</v>
      </c>
      <c r="H4" s="48" t="s">
        <v>27</v>
      </c>
      <c r="I4" s="1"/>
      <c r="J4" s="1"/>
      <c r="K4" s="1"/>
      <c r="L4" s="1"/>
      <c r="M4" s="1"/>
      <c r="N4" s="1"/>
    </row>
    <row r="5" spans="1:14" ht="15.75" x14ac:dyDescent="0.25">
      <c r="A5" s="52" t="s">
        <v>25</v>
      </c>
      <c r="B5" s="53"/>
      <c r="C5" s="53"/>
      <c r="D5" s="53"/>
      <c r="E5" s="53"/>
      <c r="F5" s="53"/>
      <c r="G5" s="53"/>
      <c r="H5" s="54"/>
      <c r="I5" s="1"/>
      <c r="J5" s="1"/>
      <c r="K5" s="1"/>
      <c r="L5" s="1"/>
      <c r="M5" s="1"/>
      <c r="N5" s="1"/>
    </row>
    <row r="6" spans="1:14" ht="15.75" x14ac:dyDescent="0.25">
      <c r="A6" s="46"/>
      <c r="B6" s="38"/>
      <c r="C6" s="38"/>
      <c r="D6" s="38"/>
      <c r="E6" s="38"/>
      <c r="F6" s="38"/>
      <c r="G6" s="38"/>
      <c r="H6" s="39"/>
      <c r="I6" s="1"/>
      <c r="J6" s="1"/>
      <c r="K6" s="1"/>
      <c r="L6" s="1"/>
      <c r="M6" s="1"/>
      <c r="N6" s="1"/>
    </row>
    <row r="7" spans="1:14" ht="30.75" customHeight="1" x14ac:dyDescent="0.2">
      <c r="A7" s="20" t="s">
        <v>19</v>
      </c>
      <c r="B7" s="21"/>
      <c r="C7" s="21"/>
      <c r="D7" s="21"/>
      <c r="E7" s="21"/>
      <c r="F7" s="21"/>
      <c r="G7" s="22"/>
      <c r="H7" s="21"/>
      <c r="I7" s="1"/>
      <c r="J7" s="1"/>
      <c r="K7" s="1"/>
      <c r="L7" s="1"/>
      <c r="M7" s="1"/>
      <c r="N7" s="1"/>
    </row>
    <row r="8" spans="1:14" x14ac:dyDescent="0.2">
      <c r="A8" s="16" t="s">
        <v>9</v>
      </c>
      <c r="B8" s="16">
        <v>21895</v>
      </c>
      <c r="C8" s="18"/>
      <c r="D8" s="18">
        <v>0</v>
      </c>
      <c r="E8" s="18"/>
      <c r="F8" s="18">
        <f t="shared" ref="F8:F13" si="0">B8*C8</f>
        <v>0</v>
      </c>
      <c r="G8" s="19">
        <f t="shared" ref="G8:G20" si="1">B8*D8</f>
        <v>0</v>
      </c>
      <c r="H8" s="18">
        <f t="shared" ref="H8:H13" si="2">G8+F8</f>
        <v>0</v>
      </c>
      <c r="I8" s="1"/>
      <c r="J8" s="1"/>
      <c r="K8" s="1"/>
      <c r="L8" s="1"/>
      <c r="M8" s="1"/>
      <c r="N8" s="1"/>
    </row>
    <row r="9" spans="1:14" x14ac:dyDescent="0.2">
      <c r="A9" s="16" t="s">
        <v>10</v>
      </c>
      <c r="B9" s="16">
        <v>30</v>
      </c>
      <c r="C9" s="18"/>
      <c r="D9" s="18">
        <v>0</v>
      </c>
      <c r="E9" s="18"/>
      <c r="F9" s="18">
        <f t="shared" si="0"/>
        <v>0</v>
      </c>
      <c r="G9" s="19">
        <f t="shared" si="1"/>
        <v>0</v>
      </c>
      <c r="H9" s="18">
        <f t="shared" si="2"/>
        <v>0</v>
      </c>
      <c r="I9" s="1"/>
      <c r="J9" s="1"/>
      <c r="K9" s="1"/>
      <c r="L9" s="1"/>
      <c r="M9" s="1"/>
      <c r="N9" s="1"/>
    </row>
    <row r="10" spans="1:14" x14ac:dyDescent="0.2">
      <c r="A10" s="16" t="s">
        <v>11</v>
      </c>
      <c r="B10" s="16">
        <v>11</v>
      </c>
      <c r="C10" s="18"/>
      <c r="D10" s="18">
        <v>0</v>
      </c>
      <c r="E10" s="18"/>
      <c r="F10" s="18">
        <f t="shared" si="0"/>
        <v>0</v>
      </c>
      <c r="G10" s="19">
        <f t="shared" si="1"/>
        <v>0</v>
      </c>
      <c r="H10" s="18">
        <f t="shared" si="2"/>
        <v>0</v>
      </c>
      <c r="I10" s="1"/>
      <c r="J10" s="1"/>
      <c r="K10" s="1"/>
      <c r="L10" s="1"/>
      <c r="M10" s="1"/>
      <c r="N10" s="1"/>
    </row>
    <row r="11" spans="1:14" x14ac:dyDescent="0.2">
      <c r="A11" s="16" t="s">
        <v>7</v>
      </c>
      <c r="B11" s="16">
        <v>1</v>
      </c>
      <c r="C11" s="18"/>
      <c r="D11" s="18">
        <v>0</v>
      </c>
      <c r="E11" s="18"/>
      <c r="F11" s="18">
        <f t="shared" si="0"/>
        <v>0</v>
      </c>
      <c r="G11" s="19">
        <f t="shared" si="1"/>
        <v>0</v>
      </c>
      <c r="H11" s="18">
        <f t="shared" si="2"/>
        <v>0</v>
      </c>
      <c r="I11" s="1"/>
      <c r="J11" s="1"/>
      <c r="K11" s="1"/>
      <c r="L11" s="1"/>
      <c r="M11" s="1"/>
      <c r="N11" s="1"/>
    </row>
    <row r="12" spans="1:14" x14ac:dyDescent="0.2">
      <c r="A12" s="16" t="s">
        <v>12</v>
      </c>
      <c r="B12" s="16"/>
      <c r="C12" s="18"/>
      <c r="D12" s="18">
        <v>0</v>
      </c>
      <c r="E12" s="18"/>
      <c r="F12" s="18">
        <f t="shared" si="0"/>
        <v>0</v>
      </c>
      <c r="G12" s="19">
        <f t="shared" si="1"/>
        <v>0</v>
      </c>
      <c r="H12" s="18">
        <f t="shared" si="2"/>
        <v>0</v>
      </c>
      <c r="I12" s="1"/>
      <c r="J12" s="1"/>
      <c r="K12" s="1"/>
      <c r="L12" s="1"/>
      <c r="M12" s="1"/>
      <c r="N12" s="1"/>
    </row>
    <row r="13" spans="1:14" x14ac:dyDescent="0.2">
      <c r="A13" s="16" t="s">
        <v>13</v>
      </c>
      <c r="B13" s="16"/>
      <c r="C13" s="18"/>
      <c r="D13" s="18">
        <v>0</v>
      </c>
      <c r="E13" s="18"/>
      <c r="F13" s="18">
        <f t="shared" si="0"/>
        <v>0</v>
      </c>
      <c r="G13" s="19">
        <f t="shared" si="1"/>
        <v>0</v>
      </c>
      <c r="H13" s="18">
        <f t="shared" si="2"/>
        <v>0</v>
      </c>
      <c r="I13" s="1"/>
      <c r="J13" s="1"/>
      <c r="K13" s="1"/>
      <c r="L13" s="1"/>
      <c r="M13" s="1"/>
      <c r="N13" s="1"/>
    </row>
    <row r="14" spans="1:14" ht="32.25" customHeight="1" x14ac:dyDescent="0.2">
      <c r="A14" s="20" t="s">
        <v>20</v>
      </c>
      <c r="B14" s="23"/>
      <c r="C14" s="24"/>
      <c r="D14" s="24"/>
      <c r="E14" s="24"/>
      <c r="F14" s="24"/>
      <c r="G14" s="25"/>
      <c r="H14" s="24"/>
      <c r="I14" s="1"/>
      <c r="J14" s="1"/>
      <c r="K14" s="1"/>
      <c r="L14" s="1"/>
      <c r="M14" s="1"/>
      <c r="N14" s="1"/>
    </row>
    <row r="15" spans="1:14" x14ac:dyDescent="0.2">
      <c r="A15" s="16" t="s">
        <v>9</v>
      </c>
      <c r="B15" s="16">
        <v>973</v>
      </c>
      <c r="C15" s="18"/>
      <c r="D15" s="18">
        <v>0</v>
      </c>
      <c r="E15" s="18"/>
      <c r="F15" s="18">
        <f t="shared" ref="F15:F20" si="3">B15*C15</f>
        <v>0</v>
      </c>
      <c r="G15" s="19">
        <f t="shared" si="1"/>
        <v>0</v>
      </c>
      <c r="H15" s="18">
        <f t="shared" ref="H15:H20" si="4">G15+F15</f>
        <v>0</v>
      </c>
      <c r="I15" s="1"/>
      <c r="J15" s="1"/>
      <c r="K15" s="1"/>
      <c r="L15" s="1"/>
      <c r="M15" s="1"/>
      <c r="N15" s="1"/>
    </row>
    <row r="16" spans="1:14" x14ac:dyDescent="0.2">
      <c r="A16" s="16" t="s">
        <v>10</v>
      </c>
      <c r="B16" s="16">
        <v>178</v>
      </c>
      <c r="C16" s="18"/>
      <c r="D16" s="18">
        <v>0</v>
      </c>
      <c r="E16" s="18"/>
      <c r="F16" s="18">
        <f t="shared" si="3"/>
        <v>0</v>
      </c>
      <c r="G16" s="19">
        <f t="shared" si="1"/>
        <v>0</v>
      </c>
      <c r="H16" s="18">
        <f t="shared" si="4"/>
        <v>0</v>
      </c>
      <c r="I16" s="1"/>
      <c r="J16" s="1"/>
      <c r="K16" s="1"/>
      <c r="L16" s="1"/>
      <c r="M16" s="1"/>
      <c r="N16" s="1"/>
    </row>
    <row r="17" spans="1:14" x14ac:dyDescent="0.2">
      <c r="A17" s="16" t="s">
        <v>11</v>
      </c>
      <c r="B17" s="16">
        <v>80</v>
      </c>
      <c r="C17" s="18"/>
      <c r="D17" s="18">
        <v>0</v>
      </c>
      <c r="E17" s="18"/>
      <c r="F17" s="18">
        <f t="shared" si="3"/>
        <v>0</v>
      </c>
      <c r="G17" s="19">
        <f t="shared" si="1"/>
        <v>0</v>
      </c>
      <c r="H17" s="18">
        <f t="shared" si="4"/>
        <v>0</v>
      </c>
      <c r="I17" s="1"/>
      <c r="J17" s="1"/>
      <c r="K17" s="1"/>
      <c r="L17" s="1"/>
      <c r="M17" s="1"/>
      <c r="N17" s="1"/>
    </row>
    <row r="18" spans="1:14" x14ac:dyDescent="0.2">
      <c r="A18" s="16" t="s">
        <v>7</v>
      </c>
      <c r="B18" s="16">
        <v>38</v>
      </c>
      <c r="C18" s="18"/>
      <c r="D18" s="18">
        <v>0</v>
      </c>
      <c r="E18" s="18"/>
      <c r="F18" s="18">
        <f t="shared" si="3"/>
        <v>0</v>
      </c>
      <c r="G18" s="19">
        <f t="shared" si="1"/>
        <v>0</v>
      </c>
      <c r="H18" s="18">
        <f t="shared" si="4"/>
        <v>0</v>
      </c>
      <c r="I18" s="1"/>
      <c r="J18" s="1"/>
      <c r="K18" s="1"/>
      <c r="L18" s="1"/>
      <c r="M18" s="1"/>
      <c r="N18" s="1"/>
    </row>
    <row r="19" spans="1:14" x14ac:dyDescent="0.2">
      <c r="A19" s="16" t="s">
        <v>12</v>
      </c>
      <c r="B19" s="16">
        <v>10</v>
      </c>
      <c r="C19" s="18"/>
      <c r="D19" s="18">
        <v>0</v>
      </c>
      <c r="E19" s="18"/>
      <c r="F19" s="18">
        <f t="shared" si="3"/>
        <v>0</v>
      </c>
      <c r="G19" s="19">
        <f t="shared" si="1"/>
        <v>0</v>
      </c>
      <c r="H19" s="18">
        <f t="shared" si="4"/>
        <v>0</v>
      </c>
      <c r="I19" s="1"/>
      <c r="J19" s="1"/>
      <c r="K19" s="1" t="s">
        <v>4</v>
      </c>
      <c r="L19" s="1"/>
      <c r="M19" s="1"/>
      <c r="N19" s="1"/>
    </row>
    <row r="20" spans="1:14" x14ac:dyDescent="0.2">
      <c r="A20" s="16" t="s">
        <v>13</v>
      </c>
      <c r="B20" s="16">
        <v>13</v>
      </c>
      <c r="C20" s="18"/>
      <c r="D20" s="18">
        <v>0</v>
      </c>
      <c r="E20" s="18"/>
      <c r="F20" s="18">
        <f t="shared" si="3"/>
        <v>0</v>
      </c>
      <c r="G20" s="19">
        <f t="shared" si="1"/>
        <v>0</v>
      </c>
      <c r="H20" s="18">
        <f t="shared" si="4"/>
        <v>0</v>
      </c>
      <c r="I20" s="1"/>
      <c r="J20" s="1"/>
      <c r="K20" s="1"/>
      <c r="L20" s="1"/>
      <c r="M20" s="1"/>
      <c r="N20" s="1"/>
    </row>
    <row r="21" spans="1:14" x14ac:dyDescent="0.2">
      <c r="A21" s="26" t="s">
        <v>5</v>
      </c>
      <c r="B21" s="23"/>
      <c r="C21" s="24"/>
      <c r="D21" s="24"/>
      <c r="E21" s="24"/>
      <c r="F21" s="24"/>
      <c r="G21" s="25"/>
      <c r="H21" s="24"/>
      <c r="I21" s="1"/>
      <c r="J21" s="1"/>
      <c r="K21" s="1"/>
      <c r="L21" s="1"/>
      <c r="M21" s="1"/>
      <c r="N21" s="1"/>
    </row>
    <row r="22" spans="1:14" x14ac:dyDescent="0.2">
      <c r="A22" s="16" t="s">
        <v>9</v>
      </c>
      <c r="B22" s="16">
        <v>1</v>
      </c>
      <c r="C22" s="18"/>
      <c r="D22" s="18">
        <v>0</v>
      </c>
      <c r="E22" s="18"/>
      <c r="F22" s="18">
        <f t="shared" ref="F22:F27" si="5">B22*C22</f>
        <v>0</v>
      </c>
      <c r="G22" s="19">
        <f t="shared" ref="G22:G27" si="6">B22*D22</f>
        <v>0</v>
      </c>
      <c r="H22" s="18">
        <f t="shared" ref="H22:H27" si="7">G22+F22</f>
        <v>0</v>
      </c>
      <c r="I22" s="1"/>
      <c r="J22" s="1"/>
      <c r="K22" s="1"/>
      <c r="L22" s="1"/>
      <c r="M22" s="1"/>
      <c r="N22" s="1"/>
    </row>
    <row r="23" spans="1:14" x14ac:dyDescent="0.2">
      <c r="A23" s="16" t="s">
        <v>10</v>
      </c>
      <c r="B23" s="16"/>
      <c r="C23" s="18"/>
      <c r="D23" s="18">
        <v>0</v>
      </c>
      <c r="E23" s="18"/>
      <c r="F23" s="18">
        <f t="shared" si="5"/>
        <v>0</v>
      </c>
      <c r="G23" s="19">
        <f t="shared" si="6"/>
        <v>0</v>
      </c>
      <c r="H23" s="18">
        <f t="shared" si="7"/>
        <v>0</v>
      </c>
      <c r="I23" s="1"/>
      <c r="J23" s="1"/>
      <c r="K23" s="1"/>
      <c r="L23" s="1"/>
      <c r="M23" s="1"/>
      <c r="N23" s="1"/>
    </row>
    <row r="24" spans="1:14" x14ac:dyDescent="0.2">
      <c r="A24" s="16" t="s">
        <v>11</v>
      </c>
      <c r="B24" s="16"/>
      <c r="C24" s="18"/>
      <c r="D24" s="18">
        <v>0</v>
      </c>
      <c r="E24" s="18"/>
      <c r="F24" s="18">
        <f t="shared" si="5"/>
        <v>0</v>
      </c>
      <c r="G24" s="19">
        <f t="shared" si="6"/>
        <v>0</v>
      </c>
      <c r="H24" s="18">
        <f t="shared" si="7"/>
        <v>0</v>
      </c>
      <c r="I24" s="1"/>
      <c r="J24" s="1"/>
      <c r="K24" s="1"/>
      <c r="L24" s="1"/>
      <c r="M24" s="1"/>
      <c r="N24" s="1"/>
    </row>
    <row r="25" spans="1:14" x14ac:dyDescent="0.2">
      <c r="A25" s="16" t="s">
        <v>7</v>
      </c>
      <c r="B25" s="16"/>
      <c r="C25" s="18"/>
      <c r="D25" s="18">
        <v>0</v>
      </c>
      <c r="E25" s="18"/>
      <c r="F25" s="18">
        <f t="shared" si="5"/>
        <v>0</v>
      </c>
      <c r="G25" s="19">
        <f t="shared" si="6"/>
        <v>0</v>
      </c>
      <c r="H25" s="18">
        <f t="shared" si="7"/>
        <v>0</v>
      </c>
      <c r="I25" s="1"/>
      <c r="J25" s="1"/>
      <c r="K25" s="1"/>
      <c r="L25" s="1"/>
      <c r="M25" s="1"/>
      <c r="N25" s="1"/>
    </row>
    <row r="26" spans="1:14" x14ac:dyDescent="0.2">
      <c r="A26" s="16" t="s">
        <v>12</v>
      </c>
      <c r="B26" s="16"/>
      <c r="C26" s="18"/>
      <c r="D26" s="18">
        <v>0</v>
      </c>
      <c r="E26" s="18"/>
      <c r="F26" s="18">
        <f t="shared" si="5"/>
        <v>0</v>
      </c>
      <c r="G26" s="19">
        <f t="shared" si="6"/>
        <v>0</v>
      </c>
      <c r="H26" s="18">
        <f t="shared" si="7"/>
        <v>0</v>
      </c>
      <c r="I26" s="1"/>
      <c r="J26" s="1"/>
      <c r="K26" s="1"/>
      <c r="L26" s="1"/>
      <c r="M26" s="1"/>
      <c r="N26" s="1"/>
    </row>
    <row r="27" spans="1:14" x14ac:dyDescent="0.2">
      <c r="A27" s="16" t="s">
        <v>13</v>
      </c>
      <c r="B27" s="16"/>
      <c r="C27" s="18"/>
      <c r="D27" s="18">
        <v>0</v>
      </c>
      <c r="E27" s="18"/>
      <c r="F27" s="18">
        <f t="shared" si="5"/>
        <v>0</v>
      </c>
      <c r="G27" s="19">
        <f t="shared" si="6"/>
        <v>0</v>
      </c>
      <c r="H27" s="18">
        <f t="shared" si="7"/>
        <v>0</v>
      </c>
      <c r="I27" s="1"/>
      <c r="J27" s="1"/>
      <c r="K27" s="1"/>
      <c r="L27" s="1"/>
      <c r="M27" s="1"/>
      <c r="N27" s="1"/>
    </row>
    <row r="28" spans="1:14" ht="38.25" x14ac:dyDescent="0.2">
      <c r="A28" s="20" t="s">
        <v>21</v>
      </c>
      <c r="B28" s="23"/>
      <c r="C28" s="24"/>
      <c r="D28" s="24"/>
      <c r="E28" s="24"/>
      <c r="F28" s="24"/>
      <c r="G28" s="25"/>
      <c r="H28" s="24"/>
      <c r="I28" s="1"/>
      <c r="J28" s="1"/>
      <c r="K28" s="1"/>
      <c r="L28" s="1"/>
      <c r="M28" s="1"/>
      <c r="N28" s="1"/>
    </row>
    <row r="29" spans="1:14" x14ac:dyDescent="0.2">
      <c r="A29" s="16" t="s">
        <v>9</v>
      </c>
      <c r="B29" s="16">
        <v>3115</v>
      </c>
      <c r="C29" s="18"/>
      <c r="D29" s="18">
        <v>0</v>
      </c>
      <c r="E29" s="18"/>
      <c r="F29" s="18">
        <f>B29*C29</f>
        <v>0</v>
      </c>
      <c r="G29" s="19">
        <f>B29*D29</f>
        <v>0</v>
      </c>
      <c r="H29" s="18">
        <f>F29+G29</f>
        <v>0</v>
      </c>
      <c r="I29" s="1"/>
      <c r="J29" s="1"/>
      <c r="K29" s="1"/>
      <c r="L29" s="1"/>
      <c r="M29" s="1"/>
      <c r="N29" s="1"/>
    </row>
    <row r="30" spans="1:14" x14ac:dyDescent="0.2">
      <c r="A30" s="16" t="s">
        <v>10</v>
      </c>
      <c r="B30" s="16">
        <v>55</v>
      </c>
      <c r="C30" s="18"/>
      <c r="D30" s="18">
        <v>0</v>
      </c>
      <c r="E30" s="18"/>
      <c r="F30" s="18">
        <f t="shared" ref="F30:F34" si="8">B30*C30</f>
        <v>0</v>
      </c>
      <c r="G30" s="19">
        <f t="shared" ref="G30:G34" si="9">B30*D30</f>
        <v>0</v>
      </c>
      <c r="H30" s="18">
        <f t="shared" ref="H30:H34" si="10">F30+G30</f>
        <v>0</v>
      </c>
      <c r="I30" s="1"/>
      <c r="J30" s="1"/>
      <c r="K30" s="1"/>
      <c r="L30" s="1"/>
      <c r="M30" s="1"/>
      <c r="N30" s="1"/>
    </row>
    <row r="31" spans="1:14" x14ac:dyDescent="0.2">
      <c r="A31" s="16" t="s">
        <v>11</v>
      </c>
      <c r="B31" s="16">
        <v>20</v>
      </c>
      <c r="C31" s="18"/>
      <c r="D31" s="18">
        <v>0</v>
      </c>
      <c r="E31" s="18"/>
      <c r="F31" s="18">
        <f t="shared" si="8"/>
        <v>0</v>
      </c>
      <c r="G31" s="19">
        <f t="shared" si="9"/>
        <v>0</v>
      </c>
      <c r="H31" s="18">
        <f t="shared" si="10"/>
        <v>0</v>
      </c>
      <c r="I31" s="1"/>
      <c r="J31" s="1"/>
      <c r="K31" s="1"/>
      <c r="L31" s="1"/>
      <c r="M31" s="1"/>
      <c r="N31" s="1"/>
    </row>
    <row r="32" spans="1:14" x14ac:dyDescent="0.2">
      <c r="A32" s="16" t="s">
        <v>7</v>
      </c>
      <c r="B32" s="16">
        <v>2</v>
      </c>
      <c r="C32" s="18"/>
      <c r="D32" s="18">
        <v>0</v>
      </c>
      <c r="E32" s="18"/>
      <c r="F32" s="18">
        <f t="shared" si="8"/>
        <v>0</v>
      </c>
      <c r="G32" s="19">
        <f t="shared" si="9"/>
        <v>0</v>
      </c>
      <c r="H32" s="18">
        <f t="shared" si="10"/>
        <v>0</v>
      </c>
      <c r="I32" s="1"/>
      <c r="J32" s="1"/>
      <c r="K32" s="1"/>
      <c r="L32" s="1"/>
      <c r="M32" s="1"/>
      <c r="N32" s="1"/>
    </row>
    <row r="33" spans="1:14" x14ac:dyDescent="0.2">
      <c r="A33" s="16" t="s">
        <v>12</v>
      </c>
      <c r="B33" s="16"/>
      <c r="C33" s="18"/>
      <c r="D33" s="18">
        <v>0</v>
      </c>
      <c r="E33" s="18"/>
      <c r="F33" s="18">
        <f t="shared" si="8"/>
        <v>0</v>
      </c>
      <c r="G33" s="19">
        <f t="shared" si="9"/>
        <v>0</v>
      </c>
      <c r="H33" s="18">
        <f t="shared" si="10"/>
        <v>0</v>
      </c>
      <c r="I33" s="1"/>
      <c r="J33" s="1"/>
      <c r="K33" s="1"/>
      <c r="L33" s="1"/>
      <c r="M33" s="1"/>
      <c r="N33" s="1"/>
    </row>
    <row r="34" spans="1:14" x14ac:dyDescent="0.2">
      <c r="A34" s="16" t="s">
        <v>13</v>
      </c>
      <c r="B34" s="16"/>
      <c r="C34" s="18"/>
      <c r="D34" s="18">
        <v>0</v>
      </c>
      <c r="E34" s="18"/>
      <c r="F34" s="18">
        <f t="shared" si="8"/>
        <v>0</v>
      </c>
      <c r="G34" s="19">
        <f t="shared" si="9"/>
        <v>0</v>
      </c>
      <c r="H34" s="18">
        <f t="shared" si="10"/>
        <v>0</v>
      </c>
      <c r="I34" s="1"/>
      <c r="J34" s="1"/>
      <c r="K34" s="1"/>
      <c r="L34" s="1"/>
      <c r="M34" s="1"/>
      <c r="N34" s="1"/>
    </row>
    <row r="35" spans="1:14" x14ac:dyDescent="0.2">
      <c r="A35" s="27" t="s">
        <v>47</v>
      </c>
      <c r="B35" s="28"/>
      <c r="C35" s="29"/>
      <c r="D35" s="24"/>
      <c r="E35" s="24"/>
      <c r="F35" s="24"/>
      <c r="G35" s="25"/>
      <c r="H35" s="24"/>
      <c r="I35" s="1"/>
      <c r="J35" s="1"/>
      <c r="K35" s="1"/>
      <c r="L35" s="1"/>
      <c r="M35" s="1"/>
      <c r="N35" s="1"/>
    </row>
    <row r="36" spans="1:14" x14ac:dyDescent="0.2">
      <c r="A36" s="12" t="s">
        <v>6</v>
      </c>
      <c r="B36" s="11">
        <v>1037</v>
      </c>
      <c r="C36" s="13"/>
      <c r="D36" s="5">
        <v>0</v>
      </c>
      <c r="E36" s="5"/>
      <c r="F36" s="5">
        <f t="shared" ref="F36:F43" si="11">B36*C36</f>
        <v>0</v>
      </c>
      <c r="G36" s="6">
        <f t="shared" ref="G36:G43" si="12">B36*D36</f>
        <v>0</v>
      </c>
      <c r="H36" s="5">
        <f t="shared" ref="H36:H43" si="13">G36+F36</f>
        <v>0</v>
      </c>
      <c r="I36" s="1"/>
      <c r="J36" s="1"/>
      <c r="K36" s="1"/>
      <c r="L36" s="1"/>
      <c r="M36" s="1"/>
      <c r="N36" s="1"/>
    </row>
    <row r="37" spans="1:14" x14ac:dyDescent="0.2">
      <c r="A37" s="12" t="s">
        <v>33</v>
      </c>
      <c r="B37" s="11"/>
      <c r="C37" s="13"/>
      <c r="D37" s="5">
        <v>0</v>
      </c>
      <c r="E37" s="5"/>
      <c r="F37" s="5">
        <f t="shared" si="11"/>
        <v>0</v>
      </c>
      <c r="G37" s="6">
        <f t="shared" si="12"/>
        <v>0</v>
      </c>
      <c r="H37" s="5">
        <f t="shared" si="13"/>
        <v>0</v>
      </c>
      <c r="I37" s="1"/>
      <c r="J37" s="1"/>
      <c r="K37" s="1"/>
      <c r="L37" s="1"/>
      <c r="M37" s="1"/>
      <c r="N37" s="1"/>
    </row>
    <row r="38" spans="1:14" x14ac:dyDescent="0.2">
      <c r="A38" s="12" t="s">
        <v>22</v>
      </c>
      <c r="B38" s="11"/>
      <c r="C38" s="13"/>
      <c r="D38" s="5">
        <v>0</v>
      </c>
      <c r="E38" s="5"/>
      <c r="F38" s="5">
        <f t="shared" si="11"/>
        <v>0</v>
      </c>
      <c r="G38" s="6">
        <f t="shared" si="12"/>
        <v>0</v>
      </c>
      <c r="H38" s="5">
        <f t="shared" si="13"/>
        <v>0</v>
      </c>
      <c r="I38" s="1"/>
      <c r="J38" s="1"/>
      <c r="K38" s="1"/>
      <c r="L38" s="1"/>
      <c r="M38" s="1"/>
      <c r="N38" s="1"/>
    </row>
    <row r="39" spans="1:14" x14ac:dyDescent="0.2">
      <c r="A39" s="12" t="s">
        <v>34</v>
      </c>
      <c r="B39" s="11"/>
      <c r="C39" s="13"/>
      <c r="D39" s="5">
        <v>0</v>
      </c>
      <c r="E39" s="5"/>
      <c r="F39" s="5">
        <f t="shared" si="11"/>
        <v>0</v>
      </c>
      <c r="G39" s="6">
        <f t="shared" si="12"/>
        <v>0</v>
      </c>
      <c r="H39" s="5">
        <f t="shared" si="13"/>
        <v>0</v>
      </c>
      <c r="I39" s="1"/>
      <c r="J39" s="1"/>
      <c r="K39" s="1"/>
      <c r="L39" s="1"/>
      <c r="M39" s="1"/>
      <c r="N39" s="1"/>
    </row>
    <row r="40" spans="1:14" ht="38.25" x14ac:dyDescent="0.2">
      <c r="A40" s="12" t="s">
        <v>41</v>
      </c>
      <c r="B40" s="11">
        <v>3</v>
      </c>
      <c r="C40" s="13"/>
      <c r="D40" s="5">
        <v>0</v>
      </c>
      <c r="E40" s="5"/>
      <c r="F40" s="5">
        <f t="shared" si="11"/>
        <v>0</v>
      </c>
      <c r="G40" s="6">
        <f t="shared" si="12"/>
        <v>0</v>
      </c>
      <c r="H40" s="5">
        <f t="shared" si="13"/>
        <v>0</v>
      </c>
      <c r="I40" s="1"/>
      <c r="J40" s="1"/>
      <c r="K40" s="1"/>
      <c r="L40" s="1"/>
      <c r="M40" s="1"/>
      <c r="N40" s="1"/>
    </row>
    <row r="41" spans="1:14" x14ac:dyDescent="0.2">
      <c r="A41" s="12" t="s">
        <v>23</v>
      </c>
      <c r="B41" s="11"/>
      <c r="C41" s="13"/>
      <c r="D41" s="5">
        <v>0</v>
      </c>
      <c r="E41" s="5"/>
      <c r="F41" s="5">
        <f t="shared" si="11"/>
        <v>0</v>
      </c>
      <c r="G41" s="6">
        <f t="shared" si="12"/>
        <v>0</v>
      </c>
      <c r="H41" s="5">
        <f t="shared" si="13"/>
        <v>0</v>
      </c>
      <c r="I41" s="1"/>
      <c r="J41" s="1"/>
      <c r="K41" s="1"/>
      <c r="L41" s="1"/>
      <c r="M41" s="1"/>
      <c r="N41" s="1"/>
    </row>
    <row r="42" spans="1:14" x14ac:dyDescent="0.2">
      <c r="A42" s="12" t="s">
        <v>35</v>
      </c>
      <c r="B42" s="11"/>
      <c r="C42" s="13"/>
      <c r="D42" s="5">
        <v>0</v>
      </c>
      <c r="E42" s="5"/>
      <c r="F42" s="5">
        <f t="shared" si="11"/>
        <v>0</v>
      </c>
      <c r="G42" s="6">
        <f t="shared" si="12"/>
        <v>0</v>
      </c>
      <c r="H42" s="5">
        <f t="shared" si="13"/>
        <v>0</v>
      </c>
      <c r="I42" s="1"/>
      <c r="J42" s="1"/>
      <c r="K42" s="1"/>
      <c r="L42" s="1"/>
      <c r="M42" s="1"/>
      <c r="N42" s="1"/>
    </row>
    <row r="43" spans="1:14" ht="25.5" x14ac:dyDescent="0.2">
      <c r="A43" s="12" t="s">
        <v>24</v>
      </c>
      <c r="B43" s="11"/>
      <c r="C43" s="13"/>
      <c r="D43" s="5">
        <v>0</v>
      </c>
      <c r="E43" s="5"/>
      <c r="F43" s="5">
        <f t="shared" si="11"/>
        <v>0</v>
      </c>
      <c r="G43" s="6">
        <f t="shared" si="12"/>
        <v>0</v>
      </c>
      <c r="H43" s="5">
        <f t="shared" si="13"/>
        <v>0</v>
      </c>
      <c r="I43" s="1"/>
      <c r="J43" s="1"/>
      <c r="K43" s="1"/>
      <c r="L43" s="1"/>
      <c r="M43" s="1"/>
      <c r="N43" s="1"/>
    </row>
    <row r="44" spans="1:14" x14ac:dyDescent="0.2">
      <c r="A44" s="58" t="s">
        <v>49</v>
      </c>
      <c r="B44" s="59"/>
      <c r="C44" s="60"/>
      <c r="D44" s="61"/>
      <c r="E44" s="61"/>
      <c r="F44" s="61"/>
      <c r="G44" s="62"/>
      <c r="H44" s="61"/>
      <c r="I44" s="1"/>
      <c r="J44" s="1"/>
      <c r="K44" s="1"/>
      <c r="L44" s="1"/>
      <c r="M44" s="1"/>
      <c r="N44" s="1"/>
    </row>
    <row r="45" spans="1:14" x14ac:dyDescent="0.2">
      <c r="A45" s="12" t="s">
        <v>50</v>
      </c>
      <c r="B45" s="11">
        <v>880</v>
      </c>
      <c r="C45" s="13"/>
      <c r="D45" s="5">
        <f t="shared" ref="D45" si="14">C45*0.25</f>
        <v>0</v>
      </c>
      <c r="E45" s="5">
        <f t="shared" ref="E45" si="15">SUM(C45:D45)</f>
        <v>0</v>
      </c>
      <c r="F45" s="5">
        <f t="shared" ref="F45" si="16">B45*C45</f>
        <v>0</v>
      </c>
      <c r="G45" s="6">
        <f t="shared" ref="G45" si="17">F45*0.25</f>
        <v>0</v>
      </c>
      <c r="H45" s="5">
        <f t="shared" ref="H45" si="18">G45+F45</f>
        <v>0</v>
      </c>
      <c r="I45" s="1"/>
      <c r="J45" s="1"/>
      <c r="K45" s="1"/>
      <c r="L45" s="1"/>
      <c r="M45" s="1"/>
      <c r="N45" s="1"/>
    </row>
    <row r="46" spans="1:14" x14ac:dyDescent="0.2">
      <c r="A46" s="33" t="s">
        <v>43</v>
      </c>
      <c r="B46" s="34"/>
      <c r="C46" s="35"/>
      <c r="D46" s="31"/>
      <c r="E46" s="31"/>
      <c r="F46" s="31"/>
      <c r="G46" s="32"/>
      <c r="H46" s="31"/>
      <c r="I46" s="1"/>
      <c r="J46" s="1"/>
      <c r="K46" s="1"/>
      <c r="L46" s="1"/>
      <c r="M46" s="1"/>
      <c r="N46" s="1"/>
    </row>
    <row r="47" spans="1:14" ht="26.25" customHeight="1" x14ac:dyDescent="0.2">
      <c r="A47" s="36" t="s">
        <v>48</v>
      </c>
      <c r="B47" s="30"/>
      <c r="C47" s="31"/>
      <c r="D47" s="31"/>
      <c r="E47" s="31"/>
      <c r="F47" s="31"/>
      <c r="G47" s="32"/>
      <c r="H47" s="31"/>
    </row>
    <row r="48" spans="1:14" x14ac:dyDescent="0.2">
      <c r="A48" s="17" t="s">
        <v>8</v>
      </c>
      <c r="B48" s="4">
        <v>1</v>
      </c>
      <c r="C48" s="5"/>
      <c r="D48" s="5">
        <f t="shared" ref="D48:D58" si="19">C48*0.25</f>
        <v>0</v>
      </c>
      <c r="E48" s="5">
        <f t="shared" ref="E48:E58" si="20">SUM(C48:D48)</f>
        <v>0</v>
      </c>
      <c r="F48" s="5">
        <f t="shared" ref="F48:F58" si="21">B48*C48</f>
        <v>0</v>
      </c>
      <c r="G48" s="6">
        <f t="shared" ref="G48:G58" si="22">F48*0.25</f>
        <v>0</v>
      </c>
      <c r="H48" s="5">
        <f t="shared" ref="H48:H58" si="23">G48+F48</f>
        <v>0</v>
      </c>
    </row>
    <row r="49" spans="1:8" x14ac:dyDescent="0.2">
      <c r="A49" s="17" t="s">
        <v>14</v>
      </c>
      <c r="B49" s="4">
        <v>1</v>
      </c>
      <c r="C49" s="5"/>
      <c r="D49" s="5">
        <f t="shared" si="19"/>
        <v>0</v>
      </c>
      <c r="E49" s="5">
        <f t="shared" si="20"/>
        <v>0</v>
      </c>
      <c r="F49" s="5">
        <f t="shared" si="21"/>
        <v>0</v>
      </c>
      <c r="G49" s="6">
        <f t="shared" si="22"/>
        <v>0</v>
      </c>
      <c r="H49" s="5">
        <f t="shared" si="23"/>
        <v>0</v>
      </c>
    </row>
    <row r="50" spans="1:8" x14ac:dyDescent="0.2">
      <c r="A50" s="17" t="s">
        <v>15</v>
      </c>
      <c r="B50" s="4">
        <v>1</v>
      </c>
      <c r="C50" s="5"/>
      <c r="D50" s="5">
        <f t="shared" si="19"/>
        <v>0</v>
      </c>
      <c r="E50" s="5">
        <f t="shared" si="20"/>
        <v>0</v>
      </c>
      <c r="F50" s="5">
        <f t="shared" si="21"/>
        <v>0</v>
      </c>
      <c r="G50" s="6">
        <f t="shared" si="22"/>
        <v>0</v>
      </c>
      <c r="H50" s="5">
        <f t="shared" si="23"/>
        <v>0</v>
      </c>
    </row>
    <row r="51" spans="1:8" x14ac:dyDescent="0.2">
      <c r="A51" s="17" t="s">
        <v>16</v>
      </c>
      <c r="B51" s="4"/>
      <c r="C51" s="5"/>
      <c r="D51" s="5">
        <f t="shared" si="19"/>
        <v>0</v>
      </c>
      <c r="E51" s="5">
        <f t="shared" si="20"/>
        <v>0</v>
      </c>
      <c r="F51" s="5">
        <f t="shared" si="21"/>
        <v>0</v>
      </c>
      <c r="G51" s="6">
        <f t="shared" si="22"/>
        <v>0</v>
      </c>
      <c r="H51" s="5">
        <f t="shared" si="23"/>
        <v>0</v>
      </c>
    </row>
    <row r="52" spans="1:8" x14ac:dyDescent="0.2">
      <c r="A52" s="17" t="s">
        <v>17</v>
      </c>
      <c r="B52" s="4"/>
      <c r="C52" s="5"/>
      <c r="D52" s="5">
        <f t="shared" si="19"/>
        <v>0</v>
      </c>
      <c r="E52" s="5">
        <f t="shared" si="20"/>
        <v>0</v>
      </c>
      <c r="F52" s="5">
        <f t="shared" si="21"/>
        <v>0</v>
      </c>
      <c r="G52" s="6">
        <f t="shared" si="22"/>
        <v>0</v>
      </c>
      <c r="H52" s="5">
        <f t="shared" si="23"/>
        <v>0</v>
      </c>
    </row>
    <row r="53" spans="1:8" x14ac:dyDescent="0.2">
      <c r="A53" s="17" t="s">
        <v>18</v>
      </c>
      <c r="B53" s="4"/>
      <c r="C53" s="5"/>
      <c r="D53" s="5">
        <f t="shared" si="19"/>
        <v>0</v>
      </c>
      <c r="E53" s="5">
        <f t="shared" si="20"/>
        <v>0</v>
      </c>
      <c r="F53" s="5">
        <f t="shared" si="21"/>
        <v>0</v>
      </c>
      <c r="G53" s="6">
        <f t="shared" si="22"/>
        <v>0</v>
      </c>
      <c r="H53" s="5">
        <f t="shared" si="23"/>
        <v>0</v>
      </c>
    </row>
    <row r="54" spans="1:8" x14ac:dyDescent="0.2">
      <c r="A54" s="17" t="s">
        <v>36</v>
      </c>
      <c r="B54" s="4"/>
      <c r="C54" s="5"/>
      <c r="D54" s="5">
        <f t="shared" si="19"/>
        <v>0</v>
      </c>
      <c r="E54" s="5">
        <f t="shared" si="20"/>
        <v>0</v>
      </c>
      <c r="F54" s="5">
        <f t="shared" si="21"/>
        <v>0</v>
      </c>
      <c r="G54" s="6">
        <f t="shared" si="22"/>
        <v>0</v>
      </c>
      <c r="H54" s="5">
        <f t="shared" si="23"/>
        <v>0</v>
      </c>
    </row>
    <row r="55" spans="1:8" ht="38.25" x14ac:dyDescent="0.2">
      <c r="A55" s="51" t="s">
        <v>42</v>
      </c>
      <c r="B55" s="4">
        <v>1</v>
      </c>
      <c r="C55" s="5"/>
      <c r="D55" s="5">
        <f t="shared" si="19"/>
        <v>0</v>
      </c>
      <c r="E55" s="5">
        <f t="shared" si="20"/>
        <v>0</v>
      </c>
      <c r="F55" s="5">
        <f t="shared" si="21"/>
        <v>0</v>
      </c>
      <c r="G55" s="6">
        <f t="shared" si="22"/>
        <v>0</v>
      </c>
      <c r="H55" s="5">
        <f t="shared" si="23"/>
        <v>0</v>
      </c>
    </row>
    <row r="56" spans="1:8" x14ac:dyDescent="0.2">
      <c r="A56" s="50" t="s">
        <v>37</v>
      </c>
      <c r="B56" s="4"/>
      <c r="C56" s="5"/>
      <c r="D56" s="5"/>
      <c r="E56" s="5"/>
      <c r="F56" s="5"/>
      <c r="G56" s="6"/>
      <c r="H56" s="5"/>
    </row>
    <row r="57" spans="1:8" x14ac:dyDescent="0.2">
      <c r="A57" s="17" t="s">
        <v>38</v>
      </c>
      <c r="B57" s="4">
        <v>1</v>
      </c>
      <c r="C57" s="5"/>
      <c r="D57" s="5">
        <f t="shared" si="19"/>
        <v>0</v>
      </c>
      <c r="E57" s="5">
        <f t="shared" si="20"/>
        <v>0</v>
      </c>
      <c r="F57" s="5">
        <f t="shared" si="21"/>
        <v>0</v>
      </c>
      <c r="G57" s="6">
        <f t="shared" si="22"/>
        <v>0</v>
      </c>
      <c r="H57" s="5">
        <f t="shared" si="23"/>
        <v>0</v>
      </c>
    </row>
    <row r="58" spans="1:8" x14ac:dyDescent="0.2">
      <c r="A58" s="17" t="s">
        <v>39</v>
      </c>
      <c r="B58" s="4"/>
      <c r="C58" s="5"/>
      <c r="D58" s="5">
        <f t="shared" si="19"/>
        <v>0</v>
      </c>
      <c r="E58" s="5">
        <f t="shared" si="20"/>
        <v>0</v>
      </c>
      <c r="F58" s="5">
        <f t="shared" si="21"/>
        <v>0</v>
      </c>
      <c r="G58" s="6">
        <f t="shared" si="22"/>
        <v>0</v>
      </c>
      <c r="H58" s="5">
        <f t="shared" si="23"/>
        <v>0</v>
      </c>
    </row>
    <row r="59" spans="1:8" ht="22.5" customHeight="1" x14ac:dyDescent="0.2">
      <c r="A59" s="36" t="s">
        <v>44</v>
      </c>
      <c r="B59" s="30"/>
      <c r="C59" s="31"/>
      <c r="D59" s="31"/>
      <c r="E59" s="31"/>
      <c r="F59" s="31"/>
      <c r="G59" s="32"/>
      <c r="H59" s="31"/>
    </row>
    <row r="60" spans="1:8" x14ac:dyDescent="0.2">
      <c r="A60" s="12" t="s">
        <v>6</v>
      </c>
      <c r="B60" s="4"/>
      <c r="C60" s="3"/>
      <c r="D60" s="5">
        <f>C60*0.25</f>
        <v>0</v>
      </c>
      <c r="E60" s="5">
        <f t="shared" ref="E60:E63" si="24">SUM(C60:D60)</f>
        <v>0</v>
      </c>
      <c r="F60" s="5">
        <f t="shared" ref="F60:F63" si="25">B60*C60</f>
        <v>0</v>
      </c>
      <c r="G60" s="6">
        <f>F60*0.25</f>
        <v>0</v>
      </c>
      <c r="H60" s="5">
        <f t="shared" ref="H60:H63" si="26">G60+F60</f>
        <v>0</v>
      </c>
    </row>
    <row r="61" spans="1:8" x14ac:dyDescent="0.2">
      <c r="A61" s="12" t="s">
        <v>33</v>
      </c>
      <c r="B61" s="4"/>
      <c r="C61" s="3"/>
      <c r="D61" s="5">
        <f t="shared" ref="D61:D63" si="27">C61*0.25</f>
        <v>0</v>
      </c>
      <c r="E61" s="5">
        <f t="shared" si="24"/>
        <v>0</v>
      </c>
      <c r="F61" s="5">
        <f t="shared" si="25"/>
        <v>0</v>
      </c>
      <c r="G61" s="6">
        <f t="shared" ref="G61:G63" si="28">F61*0.25</f>
        <v>0</v>
      </c>
      <c r="H61" s="5">
        <f t="shared" si="26"/>
        <v>0</v>
      </c>
    </row>
    <row r="62" spans="1:8" x14ac:dyDescent="0.2">
      <c r="A62" s="12" t="s">
        <v>22</v>
      </c>
      <c r="B62" s="4">
        <v>1</v>
      </c>
      <c r="C62" s="5"/>
      <c r="D62" s="5">
        <f t="shared" si="27"/>
        <v>0</v>
      </c>
      <c r="E62" s="5">
        <f t="shared" si="24"/>
        <v>0</v>
      </c>
      <c r="F62" s="5">
        <f t="shared" si="25"/>
        <v>0</v>
      </c>
      <c r="G62" s="6">
        <f t="shared" si="28"/>
        <v>0</v>
      </c>
      <c r="H62" s="5">
        <f t="shared" si="26"/>
        <v>0</v>
      </c>
    </row>
    <row r="63" spans="1:8" ht="25.5" x14ac:dyDescent="0.2">
      <c r="A63" s="12" t="s">
        <v>40</v>
      </c>
      <c r="B63" s="4"/>
      <c r="C63" s="5"/>
      <c r="D63" s="5">
        <f t="shared" si="27"/>
        <v>0</v>
      </c>
      <c r="E63" s="5">
        <f t="shared" si="24"/>
        <v>0</v>
      </c>
      <c r="F63" s="5">
        <f t="shared" si="25"/>
        <v>0</v>
      </c>
      <c r="G63" s="6">
        <f t="shared" si="28"/>
        <v>0</v>
      </c>
      <c r="H63" s="5">
        <f t="shared" si="26"/>
        <v>0</v>
      </c>
    </row>
    <row r="64" spans="1:8" ht="18.75" customHeight="1" x14ac:dyDescent="0.2">
      <c r="A64" s="36"/>
      <c r="B64" s="30"/>
      <c r="C64" s="31"/>
      <c r="D64" s="31"/>
      <c r="E64" s="31"/>
      <c r="F64" s="31"/>
      <c r="G64" s="32"/>
      <c r="H64" s="31"/>
    </row>
    <row r="65" spans="1:8" ht="25.5" customHeight="1" x14ac:dyDescent="0.25">
      <c r="A65" s="55" t="s">
        <v>26</v>
      </c>
      <c r="B65" s="56"/>
      <c r="C65" s="56"/>
      <c r="D65" s="56"/>
      <c r="E65" s="56"/>
      <c r="F65" s="56"/>
      <c r="G65" s="56"/>
      <c r="H65" s="57"/>
    </row>
    <row r="66" spans="1:8" ht="25.5" customHeight="1" x14ac:dyDescent="0.25">
      <c r="A66" s="46"/>
      <c r="B66" s="40"/>
      <c r="C66" s="40"/>
      <c r="D66" s="40"/>
      <c r="E66" s="40"/>
      <c r="F66" s="40"/>
      <c r="G66" s="40"/>
      <c r="H66" s="41"/>
    </row>
    <row r="67" spans="1:8" ht="24.75" customHeight="1" x14ac:dyDescent="0.2">
      <c r="A67" s="37" t="s">
        <v>31</v>
      </c>
      <c r="B67" s="23"/>
      <c r="C67" s="24"/>
      <c r="D67" s="24"/>
      <c r="E67" s="24"/>
      <c r="F67" s="24"/>
      <c r="G67" s="25"/>
      <c r="H67" s="24"/>
    </row>
    <row r="68" spans="1:8" x14ac:dyDescent="0.2">
      <c r="A68" s="16" t="s">
        <v>9</v>
      </c>
      <c r="B68" s="4">
        <v>991</v>
      </c>
      <c r="C68" s="5"/>
      <c r="D68" s="5">
        <v>0</v>
      </c>
      <c r="E68" s="5"/>
      <c r="F68" s="5">
        <f t="shared" ref="F68:F73" si="29">B68*C68</f>
        <v>0</v>
      </c>
      <c r="G68" s="6">
        <f t="shared" ref="G68:G80" si="30">B68*D68</f>
        <v>0</v>
      </c>
      <c r="H68" s="5">
        <f t="shared" ref="H68:H80" si="31">G68+F68</f>
        <v>0</v>
      </c>
    </row>
    <row r="69" spans="1:8" x14ac:dyDescent="0.2">
      <c r="A69" s="2" t="s">
        <v>10</v>
      </c>
      <c r="B69" s="4">
        <v>2</v>
      </c>
      <c r="C69" s="5"/>
      <c r="D69" s="5">
        <v>0</v>
      </c>
      <c r="E69" s="5"/>
      <c r="F69" s="5">
        <f t="shared" si="29"/>
        <v>0</v>
      </c>
      <c r="G69" s="6">
        <f t="shared" si="30"/>
        <v>0</v>
      </c>
      <c r="H69" s="5">
        <f t="shared" si="31"/>
        <v>0</v>
      </c>
    </row>
    <row r="70" spans="1:8" x14ac:dyDescent="0.2">
      <c r="A70" s="2" t="s">
        <v>11</v>
      </c>
      <c r="B70" s="4">
        <v>18</v>
      </c>
      <c r="C70" s="5"/>
      <c r="D70" s="5">
        <v>0</v>
      </c>
      <c r="E70" s="5"/>
      <c r="F70" s="5">
        <f t="shared" si="29"/>
        <v>0</v>
      </c>
      <c r="G70" s="6">
        <f t="shared" si="30"/>
        <v>0</v>
      </c>
      <c r="H70" s="5">
        <f t="shared" si="31"/>
        <v>0</v>
      </c>
    </row>
    <row r="71" spans="1:8" x14ac:dyDescent="0.2">
      <c r="A71" s="2" t="s">
        <v>7</v>
      </c>
      <c r="B71" s="4">
        <v>1</v>
      </c>
      <c r="C71" s="5"/>
      <c r="D71" s="5">
        <v>0</v>
      </c>
      <c r="E71" s="5"/>
      <c r="F71" s="5">
        <f t="shared" si="29"/>
        <v>0</v>
      </c>
      <c r="G71" s="6">
        <f t="shared" si="30"/>
        <v>0</v>
      </c>
      <c r="H71" s="5">
        <f t="shared" si="31"/>
        <v>0</v>
      </c>
    </row>
    <row r="72" spans="1:8" x14ac:dyDescent="0.2">
      <c r="A72" s="2" t="s">
        <v>12</v>
      </c>
      <c r="B72" s="4"/>
      <c r="C72" s="5"/>
      <c r="D72" s="5">
        <v>0</v>
      </c>
      <c r="E72" s="5"/>
      <c r="F72" s="5">
        <f t="shared" si="29"/>
        <v>0</v>
      </c>
      <c r="G72" s="6">
        <f t="shared" si="30"/>
        <v>0</v>
      </c>
      <c r="H72" s="5">
        <f t="shared" si="31"/>
        <v>0</v>
      </c>
    </row>
    <row r="73" spans="1:8" x14ac:dyDescent="0.2">
      <c r="A73" s="2" t="s">
        <v>13</v>
      </c>
      <c r="B73" s="4"/>
      <c r="C73" s="5"/>
      <c r="D73" s="5">
        <v>0</v>
      </c>
      <c r="E73" s="5"/>
      <c r="F73" s="5">
        <f t="shared" si="29"/>
        <v>0</v>
      </c>
      <c r="G73" s="6">
        <f t="shared" si="30"/>
        <v>0</v>
      </c>
      <c r="H73" s="5">
        <f t="shared" si="31"/>
        <v>0</v>
      </c>
    </row>
    <row r="74" spans="1:8" ht="22.5" customHeight="1" x14ac:dyDescent="0.2">
      <c r="A74" s="37" t="s">
        <v>32</v>
      </c>
      <c r="B74" s="23"/>
      <c r="C74" s="24"/>
      <c r="D74" s="24"/>
      <c r="E74" s="24"/>
      <c r="F74" s="24"/>
      <c r="G74" s="25"/>
      <c r="H74" s="24"/>
    </row>
    <row r="75" spans="1:8" x14ac:dyDescent="0.2">
      <c r="A75" s="16" t="s">
        <v>9</v>
      </c>
      <c r="B75" s="4">
        <v>487</v>
      </c>
      <c r="C75" s="3"/>
      <c r="D75" s="5">
        <v>0</v>
      </c>
      <c r="E75" s="5"/>
      <c r="F75" s="5">
        <f t="shared" ref="F75:F80" si="32">B75*C75</f>
        <v>0</v>
      </c>
      <c r="G75" s="6">
        <f t="shared" si="30"/>
        <v>0</v>
      </c>
      <c r="H75" s="5">
        <f t="shared" si="31"/>
        <v>0</v>
      </c>
    </row>
    <row r="76" spans="1:8" x14ac:dyDescent="0.2">
      <c r="A76" s="2" t="s">
        <v>10</v>
      </c>
      <c r="B76" s="4">
        <v>6</v>
      </c>
      <c r="C76" s="3"/>
      <c r="D76" s="5">
        <v>0</v>
      </c>
      <c r="E76" s="5"/>
      <c r="F76" s="5">
        <f t="shared" si="32"/>
        <v>0</v>
      </c>
      <c r="G76" s="6">
        <f t="shared" si="30"/>
        <v>0</v>
      </c>
      <c r="H76" s="5">
        <f t="shared" si="31"/>
        <v>0</v>
      </c>
    </row>
    <row r="77" spans="1:8" x14ac:dyDescent="0.2">
      <c r="A77" s="2" t="s">
        <v>11</v>
      </c>
      <c r="B77" s="4"/>
      <c r="C77" s="3"/>
      <c r="D77" s="5">
        <v>0</v>
      </c>
      <c r="E77" s="5"/>
      <c r="F77" s="5">
        <f t="shared" si="32"/>
        <v>0</v>
      </c>
      <c r="G77" s="6">
        <f t="shared" si="30"/>
        <v>0</v>
      </c>
      <c r="H77" s="5">
        <f t="shared" si="31"/>
        <v>0</v>
      </c>
    </row>
    <row r="78" spans="1:8" x14ac:dyDescent="0.2">
      <c r="A78" s="2" t="s">
        <v>7</v>
      </c>
      <c r="B78" s="4"/>
      <c r="C78" s="3"/>
      <c r="D78" s="5">
        <v>0</v>
      </c>
      <c r="E78" s="5"/>
      <c r="F78" s="5">
        <f t="shared" si="32"/>
        <v>0</v>
      </c>
      <c r="G78" s="6">
        <f t="shared" si="30"/>
        <v>0</v>
      </c>
      <c r="H78" s="5">
        <f t="shared" si="31"/>
        <v>0</v>
      </c>
    </row>
    <row r="79" spans="1:8" x14ac:dyDescent="0.2">
      <c r="A79" s="2" t="s">
        <v>12</v>
      </c>
      <c r="B79" s="4"/>
      <c r="C79" s="3"/>
      <c r="D79" s="5">
        <v>0</v>
      </c>
      <c r="E79" s="5"/>
      <c r="F79" s="5">
        <f t="shared" si="32"/>
        <v>0</v>
      </c>
      <c r="G79" s="6">
        <f t="shared" si="30"/>
        <v>0</v>
      </c>
      <c r="H79" s="5">
        <f t="shared" si="31"/>
        <v>0</v>
      </c>
    </row>
    <row r="80" spans="1:8" x14ac:dyDescent="0.2">
      <c r="A80" s="2" t="s">
        <v>13</v>
      </c>
      <c r="B80" s="4"/>
      <c r="C80" s="3"/>
      <c r="D80" s="5">
        <v>0</v>
      </c>
      <c r="E80" s="5"/>
      <c r="F80" s="5">
        <f t="shared" si="32"/>
        <v>0</v>
      </c>
      <c r="G80" s="6">
        <f t="shared" si="30"/>
        <v>0</v>
      </c>
      <c r="H80" s="5">
        <f t="shared" si="31"/>
        <v>0</v>
      </c>
    </row>
    <row r="81" spans="1:8" x14ac:dyDescent="0.2">
      <c r="A81" s="43" t="s">
        <v>45</v>
      </c>
      <c r="B81" s="44"/>
      <c r="C81" s="42"/>
      <c r="D81" s="45"/>
      <c r="E81" s="45"/>
      <c r="F81" s="24"/>
      <c r="G81" s="25"/>
      <c r="H81" s="24"/>
    </row>
    <row r="82" spans="1:8" x14ac:dyDescent="0.2">
      <c r="A82" s="63" t="s">
        <v>22</v>
      </c>
      <c r="B82" s="64">
        <v>12</v>
      </c>
      <c r="C82" s="14"/>
      <c r="D82" s="65">
        <f t="shared" ref="D82" si="33">C82*0.25</f>
        <v>0</v>
      </c>
      <c r="E82" s="65">
        <f t="shared" ref="E82" si="34">C82+D82</f>
        <v>0</v>
      </c>
      <c r="F82" s="18">
        <f t="shared" ref="F82" si="35">B82*C82</f>
        <v>0</v>
      </c>
      <c r="G82" s="19">
        <f t="shared" ref="G82" si="36">F82*0.25</f>
        <v>0</v>
      </c>
      <c r="H82" s="18">
        <f t="shared" ref="H82" si="37">G82+F82</f>
        <v>0</v>
      </c>
    </row>
    <row r="83" spans="1:8" x14ac:dyDescent="0.2">
      <c r="A83" s="15" t="s">
        <v>6</v>
      </c>
      <c r="B83" s="4">
        <v>486</v>
      </c>
      <c r="C83" s="14"/>
      <c r="D83" s="5">
        <v>0</v>
      </c>
      <c r="E83" s="5"/>
      <c r="F83" s="5">
        <f t="shared" ref="F83" si="38">B83*C83</f>
        <v>0</v>
      </c>
      <c r="G83" s="6">
        <f t="shared" ref="G83" si="39">B83*D83</f>
        <v>0</v>
      </c>
      <c r="H83" s="5">
        <f t="shared" ref="H83" si="40">G83+F83</f>
        <v>0</v>
      </c>
    </row>
    <row r="84" spans="1:8" ht="16.5" thickBot="1" x14ac:dyDescent="0.3">
      <c r="A84" s="7" t="s">
        <v>3</v>
      </c>
      <c r="B84" s="8"/>
      <c r="C84" s="9"/>
      <c r="D84" s="9"/>
      <c r="E84" s="9"/>
      <c r="F84" s="9">
        <f>SUM(F8:F83)</f>
        <v>0</v>
      </c>
      <c r="G84" s="9">
        <f>SUM(G8:G83)</f>
        <v>0</v>
      </c>
      <c r="H84" s="10">
        <f>G84+F84</f>
        <v>0</v>
      </c>
    </row>
    <row r="85" spans="1:8" ht="13.5" thickTop="1" x14ac:dyDescent="0.2"/>
  </sheetData>
  <mergeCells count="2">
    <mergeCell ref="A5:H5"/>
    <mergeCell ref="A65:H65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Hrvatska Posta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Korisnik</dc:creator>
  <cp:lastModifiedBy>Anita Štefanac</cp:lastModifiedBy>
  <cp:lastPrinted>2011-01-31T12:57:27Z</cp:lastPrinted>
  <dcterms:created xsi:type="dcterms:W3CDTF">2010-03-18T13:19:15Z</dcterms:created>
  <dcterms:modified xsi:type="dcterms:W3CDTF">2021-10-22T08:51:46Z</dcterms:modified>
</cp:coreProperties>
</file>