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nops\Documents\Ante Pirija\BAGATELNA NABAVA\2021\Ponovljeni postupak snacija gradske plaže betina\"/>
    </mc:Choice>
  </mc:AlternateContent>
  <bookViews>
    <workbookView xWindow="0" yWindow="0" windowWidth="28800" windowHeight="12435" activeTab="3"/>
  </bookViews>
  <sheets>
    <sheet name="O-NASLOVNICA" sheetId="1" r:id="rId1"/>
    <sheet name="1-REKAPITULACIJA" sheetId="2" r:id="rId2"/>
    <sheet name="2-OPĆI UVJETI" sheetId="3" r:id="rId3"/>
    <sheet name="GOR" sheetId="9" r:id="rId4"/>
  </sheets>
  <calcPr calcId="152511" iterateDelta="1E-4"/>
</workbook>
</file>

<file path=xl/calcChain.xml><?xml version="1.0" encoding="utf-8"?>
<calcChain xmlns="http://schemas.openxmlformats.org/spreadsheetml/2006/main">
  <c r="F45" i="9" l="1"/>
  <c r="F47" i="9"/>
  <c r="F49" i="9"/>
  <c r="F53" i="9"/>
  <c r="F58" i="9"/>
  <c r="F60" i="9"/>
  <c r="F28" i="9" l="1"/>
  <c r="F24" i="9"/>
  <c r="F73" i="9" l="1"/>
  <c r="F42" i="9"/>
  <c r="F40" i="9"/>
  <c r="F38" i="9"/>
  <c r="F36" i="9"/>
  <c r="F34" i="9"/>
  <c r="F32" i="9"/>
  <c r="F30" i="9"/>
  <c r="F26" i="9"/>
  <c r="F22" i="9"/>
  <c r="F20" i="9"/>
  <c r="F18" i="9"/>
  <c r="F16" i="9"/>
  <c r="F14" i="9"/>
  <c r="F12" i="9"/>
  <c r="F75" i="9" l="1"/>
</calcChain>
</file>

<file path=xl/sharedStrings.xml><?xml version="1.0" encoding="utf-8"?>
<sst xmlns="http://schemas.openxmlformats.org/spreadsheetml/2006/main" count="234" uniqueCount="200">
  <si>
    <t xml:space="preserve">INVESTITOR:  </t>
  </si>
  <si>
    <t xml:space="preserve">GRAĐEVINA:   </t>
  </si>
  <si>
    <t xml:space="preserve">LOKACIJA:  </t>
  </si>
  <si>
    <t>AUTOR:</t>
  </si>
  <si>
    <t>Goran Potušek, d.i.a.</t>
  </si>
  <si>
    <t>PROJEKTANT:</t>
  </si>
  <si>
    <t>GORAN POTUŠEK, d.i.a</t>
  </si>
  <si>
    <t>GPA _ Ured ovlaštenog arhitekta Goran Potušek</t>
  </si>
  <si>
    <t>OZNAKA MAPE:</t>
  </si>
  <si>
    <t>BROJ PROJEKTA:</t>
  </si>
  <si>
    <r>
      <t>DATUM IZRADE</t>
    </r>
    <r>
      <rPr>
        <strike/>
        <sz val="10"/>
        <color rgb="FF000000"/>
        <rFont val="Arial"/>
        <family val="2"/>
        <charset val="238"/>
      </rPr>
      <t>:</t>
    </r>
  </si>
  <si>
    <t>REKAPITULACIJA</t>
  </si>
  <si>
    <t>A - GRAĐEVINSKO OBRTNIČKI RADOVI</t>
  </si>
  <si>
    <t>1. PRIPREMNI RADOVI</t>
  </si>
  <si>
    <t>2.ZEMLJANI RADOVI</t>
  </si>
  <si>
    <t>3.BETONSKI I ARMIRANOBETONSKI RADOVI</t>
  </si>
  <si>
    <t>UKUPNO GRAĐEVINSKO OBRTNIČKI RADOVI</t>
  </si>
  <si>
    <t>TROŠKOVNIK GRAĐEVINSKO OBRTNIČKIH RADOVA – OPĆI UVJETI</t>
  </si>
  <si>
    <t>1. OPIS KONSTRUKCIJE</t>
  </si>
  <si>
    <t>Kod izvedbe betonskih i armirano-betonskih radova treba se u svemu pridržavati postojećih propisa, standarda i "tehničkog propisa za betonske konstrukcije" (NN 101/05 i 85/06), "tehničkog propisa za cement za betonske konstrukcije" (NN 64/05), propisanih normi u navedenim propisima, i projektne dokumentacije (glavni projekt - arhitektonski dio, glavni projekt - projekt konstrukcije, izvedbeni projekt - planovi oplate, planovi savijanja armature). Prije početka izvedbe betonskih radova treba pregledati i zapisnički konstatirati podatke o agregatu, cementu i vodi, odnosno o faktorima koji će utjecati na kvalitetu radova i ugrađenog betona.</t>
  </si>
  <si>
    <t>U cijenu je uključena i kontinuirana geodetska kontrola stanja:</t>
  </si>
  <si>
    <t>- prije betoniranja (položaji ankera, oplate-vertikalne i horizontalne) što također potvrđuje nadzorni inženjer upisom u građevinski dnevnik</t>
  </si>
  <si>
    <t>- snimka izvedenog stanja elemenata konstrukcije po konstruktivnim elementima po etažama</t>
  </si>
  <si>
    <t>Prije same ugradnje betona obavezna je kontrola ugrađenih elemenata i građevinskih proizvoda u oplatu.</t>
  </si>
  <si>
    <t>Prije početka izvođenja betonskih radova Izvođač je dužan izraditi 'Projekt betona'. Izvođač na izrađeni Projekt betona u skladu s propisima, obavezno mora ishoditi suglanost Projektanta konstrukcije.</t>
  </si>
  <si>
    <t>Svaki segment betoniranja pojedinih elemenata konstrukcije mora biti dobro razrađen i u skladu sa odlukom i uputama Projektanta konstrukcije.</t>
  </si>
  <si>
    <t>Izvođač radova na konstrukciji objekta dužan je opisati i navesti logistiku u betonskim i armiranobetoskim radovima, a to znači navesti dostavu betona, vrste transporta i ugradnje (mikseri i pumpe). Uz to, izvođač je dužan napraviti plan rokova izvedbe pojedinih elemenata konstrukcije.</t>
  </si>
  <si>
    <t>Isto tako, izvođač radova mora osigurati i dostaviti certifikate tvorničke (unutarnje) kontrole proizvodnje za sve betone koji se predmet raspisanih radova. Certifikati se odnose na betonare (glavne i rezervne) iz kojih se bude dopremao beton za ugradnju u elemente konstrukcije.</t>
  </si>
  <si>
    <t>CEMENT</t>
  </si>
  <si>
    <t>Cement u pogledu kvalitete mora odgovarati hrvatskim normama sukladno "tehničkom propisu za betonske konstrukcije - prilog C" (NN 101/05 i 85/06), "tehničkom propisu za cement za betonske konstrukcije" (NN 64/05) i projektu betonske konstrukcije</t>
  </si>
  <si>
    <t>Prilikom isporuke cementa isporučilac je dužan dostaviti i ateste. Cement o kojem nema atesta potrebno je ispitati prilikom svake veće isporuke. Kod centralne pripreme betona cement se ispituje po određenom sistemu od strane ovlaštenog instituta.</t>
  </si>
  <si>
    <t>AGREGAT</t>
  </si>
  <si>
    <t>Agregat u pogledu kvalitete mora odgovarati hrvatskim normama sukladno "tehničkom propisu za betonske konstrukcije - prilog D" (NN 101/05 i 85/06) i projektu betonske konstrukcije.</t>
  </si>
  <si>
    <t>Uzimanje uzoraka vrši se na mjestu iskopa ili drobljenja, a isporučilac je obavezan dostaviti ateste o ispitivanju agregata koji se uzimaju na gradilištu.</t>
  </si>
  <si>
    <t>Za spravljanje betona mogu se upotrebljavati kopani ili drobljeni agregati koji u svemu odgovaraju uvjetima kvaliteta propisanim u TPBK i dodatnim kriterijima propisanim ovim tehničkim uvjetima. Svaka frakcija agregata mora se deponirati odvojeno tako da se izbjegne bilo kakvo njihovo mješanje. U slučaju da se upotrebljavaju dvije ili više istoimenih frakcija, obzirom na granulaciju, ili raznih izvora, ne smije se dozvoliti njihovo nekontrolirano nesistematsko miješanje. Svaku pošiljku agregata prije istovara treba vizuelno ocijeniti. Za vrijeme izvođenja betonskih radova u prostor za uskladištenje pojedinih frakcija agregata smije se uskladištiti samo one vrste agregata koje su odabrane prema recepturi za beton.</t>
  </si>
  <si>
    <t>Nazivne frakcije trebaju biti 0/4, 4/8, 8/16, 16/31, 5 i eventualno 31,5/63. Ako frakcija 0 do 4 mm ne odgovara granulometrijski, naročito u pogledu uvjeta za vodopropusnost i sklonosti betona segregaciji u toku manipulacije, mora se razdvojiti u dvije podfrakcije (npr. 0-2 i 2-4 mm). Također dolazi u obzir dodavanje frakcija s maksimalnim zrnom 1 ili 2 mm ili kameno brašno. Pojedina frakcija ne smije odstupati u pogledu granulometrijskih sastava od onih koje su usvojene kod recepture betona.</t>
  </si>
  <si>
    <t>Pored uvjeta prema TPBK, da frakcija može imati najviše 15 % podzrna i 10 % nadzrna, propisuje se da u području zrna od 0,09 - 0,5 mm krivulja prosijavanja pojedinih frakcija ne smije varirati više od ± 2 %. Promjer maksimalnog zrna treba odrediti u ovisnosti od veličine presjeka i njegove armiranosti.</t>
  </si>
  <si>
    <t>Zrna agregata ne smiju biti površinski obavijena prahom, a naročito na glinom ili drugim koloidnim supstancama. Gustoča zrna agregata mora biti jednaka ili veća od 2,6 g/cm³. Na temelju rezultata prethodnih ispitivanja agregata donosi se konačna odluka o njegovoj primjenjljivosti za beton. Kontrolu ispitivanja agregata vrši Izvođač. Ovo ispitivanje vrši se uvijek kad se prilikom vizualne ocjene posumnja u ispravnost neke od osobina agregata. Za svaki uzorak vrše se slijedeća ispitivanja:</t>
  </si>
  <si>
    <t>- granulometrijski sastav</t>
  </si>
  <si>
    <t>- sadržaj čestica manjih od 0,09 mm</t>
  </si>
  <si>
    <t>Ako se kontrolnim ispitivanjem utvrdi da granulometrijski sastav ili sadržaj čestica manjih od 0,09 mm ne odgovara uvjetima prema recepturi za beton, odgovorna osoba mora dati pismeno uputstvo o modificiranju sastava betona ili donijeti odluku o uklanjanju nekvalitetnih isporuka agregata.</t>
  </si>
  <si>
    <t>VODA</t>
  </si>
  <si>
    <t>Voda u pogledu kvalitete mora odgovarati hrvatskim normama sukladno "tehničkom propisu za betonske konstrukcije - prilog F" (NN 101/05 i 85/06) i projektu betonske konstrukcije.</t>
  </si>
  <si>
    <t>Ukoliko se za spravljanje betona ne upotrebljava pitka voda, uzorak vode mora se slati na ispitivanje mjesec dana prije početka betoniranja i zatim svakih mjesec dana po jedan uzorak za sve vrijeme betoniranja.</t>
  </si>
  <si>
    <t>BETON</t>
  </si>
  <si>
    <t>Beton u pogledu kvalitete mora odgovarati hrvatskim normama sukladno "tehničkom propisu za betonske konstrukcije - prilog A" (NN 101/05 i 85/06) i projektu betonske konstrukcije.</t>
  </si>
  <si>
    <t>Čvrstoća betona određuje se klasom betona. Izvođač se mora strogo pridržavati klase betona određene za pojedine konstrukcije, a označene u statičkom proračunu.</t>
  </si>
  <si>
    <t>Beton spravljati isključivo strojnim putem. Za izradu betona upotrijebiti istu vrstu cementa i granulirani agregat.</t>
  </si>
  <si>
    <t>Betonare sa kojih se doprema beton moraju imati certifikat (unutrašnje) tvorničke kontrole proizvodnje prema tehničkim specifikacijama HRN EN 206-1:2002; HRN EN 206-1/A1:2004</t>
  </si>
  <si>
    <t>Za izvedbu betonskih konstrukcija i elemenata od betona i armiranog betona mora se primjenjivati tehnologija plastičnog, gustog, kompaktnog, homogenog i tehnički vodonepropustljivog betona, u svemu na osnovu TPBK, Glavnog i Izvedbenog projekta te Projekta betona kojeg je Izvođač dužan izraditi.</t>
  </si>
  <si>
    <t>Osnovni zahtjevi za beton su:</t>
  </si>
  <si>
    <t>- zahtjev za zadovoljenje norme HRN ENV 206-1</t>
  </si>
  <si>
    <t>- razred tlačne čvrstoće</t>
  </si>
  <si>
    <t>- razred izloženosti</t>
  </si>
  <si>
    <t>- maksimalna nazivna veličina zrna agregata</t>
  </si>
  <si>
    <t>- razred sadržaj kolorida</t>
  </si>
  <si>
    <t>- Razred ili zadana vrijednost gustoće (za lagani beton)</t>
  </si>
  <si>
    <t>- Zadana gustoća (za teški beton)</t>
  </si>
  <si>
    <t>Kontrola ispitivanja betona koju vrši Izvođač radova je slijedeća:</t>
  </si>
  <si>
    <t>- konzistencija betona metodom određivanja slump-a</t>
  </si>
  <si>
    <t>- analiza svježeg betona koja se sastoji od određivnja V/C faktora, volumena para, zapreminske</t>
  </si>
  <si>
    <t>- težine i granulonetrijski sastav. Analiza betona vrši se u skladu s propisima, zahtjevima Projekta i</t>
  </si>
  <si>
    <t>Projekta betona</t>
  </si>
  <si>
    <t>- mjerenje temperature svježeg betona koje se vrše svakodnevno tri puta</t>
  </si>
  <si>
    <t>- izrada i njega uzoraka za ispitivanje očvrslog betona.</t>
  </si>
  <si>
    <t>Ako se traži vodonepropusan beton, kontrolna ispitivanja vodonepropustljivosti betona biti će izvoditi u skladu sa zahtjevima Projektanta konstrukcije. Kontrolna ispitivanja očvrslog betona vrši Izvođač u prisustvu nadzornog organa ili ovlaštene radne organizacije registrirane za poslove kontrole kvalitete građevinskih materijala. Prilikom svih ispitivanja očvrslog betona obavezno se određuje i zapreminska težina uzoraka.</t>
  </si>
  <si>
    <t>Ukoliko se betoniranje vrši kod niskih temperatura, mora biti osigurana mogućnost proizvodnje zagrijanog svježeg betona i mogućnost zaštite svježeg betona za vrijeme manipuliranja. Tehnički proračun mora biti proveden za sve faze rada, od spravljanja, transporta i ugradbe do njege betona, uzimajući u obzir toplinska svojstva materijala i klimatske uvjete, što Izvođač mora definirati u Projektu betona.</t>
  </si>
  <si>
    <t>Trajanje manipulacije i transporta svježeg betona treba svesti na minimum i uvjetovano je na osnovi kriterija da u tom vremenu smije doći do bitne promjene konzistencije betona.</t>
  </si>
  <si>
    <t>Transportna sredstva moraju biti takva da spriječe agregaciju od mjesta spravljanja betona do ugradbe.</t>
  </si>
  <si>
    <t>Dozvoljena visina slobodnog pada betona je 1 m. Za veće visine vertikalnog transporta betona treba osigurati dozvoljen broj vertikalnih lijevaka.</t>
  </si>
  <si>
    <t>Transportna sredstva ne smiju se oslanjati na oplatu ili armaturu kako ne bi dovela u pitanje njihov projektirani položaj. Definitivni plan transporta betona s propisom svih sredstava mora izvođač predložiti pismeno nadzornom inženjeru na odobrenje. Prekidi u betoniranju dopušteni su samo na mjestima kako je to predviđeno u Projektu ili izričito dopuštene od nadzornog inženjera. Prekidi u betoniranju određuju se na način kako je propisano Projektom, zahtjevima Projektanta ili ovim tehničkim uvjetima.</t>
  </si>
  <si>
    <t>Sav beton mora biti dobro i jednoliko sabijen pogodnim pervibratorima i vibratorima koji imaju minimalnu frekvenciju od 8000 ciklusa u minuti. Kod vibriranja jednog sloja betona, koji dolazi na prethodni sloj koji još nije vezao, pervibratori moraju ući u donji sloj betona za dužinu igle. Beton treba ubaciti što bliže njegovom konačnom položaju u konstrukciji da se izbjegne segregacija. Smije se vibrirati samo dobro uklješteni beton, a nikako se ne smije transportirati beton pomoću pervibratora. Od mjesta ubacivanja do definitivnog položaja beton smije prijeći najviše 1,5 m. Ploče treba betonirati u slojevima debljine do 50 cm i prema odluci Projektanta konstrukcije. Zidovi se betoniraju u slojevima debljine do 80 cm.</t>
  </si>
  <si>
    <t>Za sve vrijeme betoniranja na gradilištu treba dežurati stručno osoblju, koje može otkloniti manje kvarove na postrojenju za spravljanje betona, transportnim sredstvima i sredstvima za ugradnju betona. Njegu betona provoditi prema HRN ENV 13670-1). Zaštita betona od isušivanja mora biti efikasna već u prvim satima nakon ugradbe, odmah kad stanje površine betona to dozvoljva. Intenzivna zaštita mora trajati najmanje 7 dana.</t>
  </si>
  <si>
    <t>Ukoliko se zaštita od isušivanja vrši podljevanjem, voda ne smije biti hladnija od temperature površine betona, kako ne bi došlo do ubrzavanja i diferencijalnih terminskih stezanja betona, koje mogu izazvati stvaranje pukotina. Ukoliko se zaštita od isušivanja vrši postupkom zatvaranja betonskih površina prskanjem kemijskim sredstvima njihovo djelovanje na beton treba provjeriti u toku prethodnih ispitivanja betona.</t>
  </si>
  <si>
    <t>U hladnom periodu ugrađeni beton mora se zaptivati na odgovarajući termički način. Temperatura ugrađenog betona mora iznositi tri dana poslije ugrađivanja najmanje + 50C.</t>
  </si>
  <si>
    <t>Radni spojevi (reške) moraju biti vodonepropusni. Kod horizontalnih radnih rešetki, po završetku betoniranja, kad beton dobije odgovarajuću čvrstoću, tj. u vremenu od početka do svršetka vezivanja betona, potrebno je površinu na koju će se dobetonirati druga faza, obraditi ispiranjem i ispuhivanjem smjesom zraka i vode.</t>
  </si>
  <si>
    <t>Naročitu pažnju treba kod toga posvetiti ćiščenju uglova.</t>
  </si>
  <si>
    <t>Neposredno prije početka betoniranja druge faze, na površinu radne reške nanosi se sloj sitnozrnatog betona debljine oko 3 mm. Ovaj beton spravlja se s vodom koja je pomiješana sa sredstvom za povećanje prionjivosti i vlačne čvrstoće betona. Obrada radnih reški na ovaj način mora biti uključena u jedinične cijene.</t>
  </si>
  <si>
    <t>Kod vertikalne radne reške, prije početka 1. faze betoniranja na površinu oplate koja je dijeli od druge faze betoniranja, treba nanijeti sredstvo za površinsko sprečavanje vezivanja betona. Nakon skidanja oplate ovaj se sloj ispere smjesom vode i zraka pod pritiskom. Nakon montiranja armature i oplate potrebno je ponovno očistiti površinu vertikalne radne reške. Neposredno prije početka betoniranja druge faze, na površinu radne reške nanosi se premaz reakcijskom smolom. Vrijeme nanošenja i vezivanja, odnosno vezanje reakcije smole mora biti podešeno tako da ona ne veže dok na nju ne dođe beton 2. faze betoniranja.</t>
  </si>
  <si>
    <t>S ugradnjom betona može se započeti tek kad je oplata i armatura definitivno postavljena. Armatura mora ostati u određenom položaju i za vrijeme betoniranja, te mora biti obuhvačena betonom u čitavoj dužini i opsegu.</t>
  </si>
  <si>
    <t>Pregled postavljene armature vrši projektant statičar ili nadzorni organ na objektu prije betoniranja.</t>
  </si>
  <si>
    <t>ISPITIVANJE BETONA</t>
  </si>
  <si>
    <t>Uzimanje uzoraka, priprema ispitnih uzoraka i ispitivanje svojstava svježeg betona provodi se prema normama niza HRN EN 12350, a ispitivanje svojstava očvrsnulog betona prema normama niza HRN EN 12390. Uzimanje uzoraka, priprema ispitnih uzoraka i ispitivanje otpornosti betona na smrzavanje provodi se prema normi HRN U.M1.016., a ispitivanje otpornosti betona na smrzavanje i soli za odmrzavanje prema normi prCEN/TS 12390-9. Ostalo sve prema "tehničkom propisu za betonske konstrukcije" (NN 101/05 i 85/06) i projektu betonske konstrukcije.</t>
  </si>
  <si>
    <t>Kod izvođenja betonskih radova treba voditi računa o tome kakve su atmosferske prilike tj. ako je temperatura visoka prije betoniranja politi podlogu, odnosno tlo i eventualnu oplatu kako ne bi došlo do upijanja vode iz betona. S ugradnjom betona može se započeti tek kada je oplata i armatura definitivno postavljena i učvršćena. Komprimiranje betona vrši se pervibratorima - pri tome paziti da ne dođe do stvaranja sagregacionih gnijezda. Zaštita betonske konstrukcije vrši se polijevanjem vodom ili prekrivanjem jutenim platnom, a zavisno od trenutne temperature.</t>
  </si>
  <si>
    <t>Naročitu pažnju posvetiti ugradbi betona koji se neće naknadno obrađivati, jer površina tih konstrukcija mora biti potpuno glatka i ravna.</t>
  </si>
  <si>
    <t>Armatura mora ostati u određenom položaju i za vrijeme betoniranja i mora biti obuhvaćena betonom u čitavoj dužini i opsegu.</t>
  </si>
  <si>
    <t>DODACI BETONU</t>
  </si>
  <si>
    <t>Svi dodaci betonu u pogledu kvalitete moraju odgovarati hrvatskim normama sukladno "tehničkom propisu za betonske konstrukcije - prilog E" (NN 101/05 i 85/06) i projektu betonske konstrukcije. Vodonepropusnost betona mora zadovoljavati traženu marku vodonepropusnosti prema projektu betonske konstrukcije, a vodonepropusnost ispitivati prema HRN EN 12390-8.</t>
  </si>
  <si>
    <t>Upotrebljavati se mogu samo oni koji imaju atest od ovlaštene organizacije. Djelovanje dodataka na beton treba biti provjereno u toku prethodnih ispitivanja betona i potvrđeno od strane Projektanta konstrukcije. U obzir dolaze slijedeći dodaci: - plastifikatori - usporivači vezivanja betona Radi bolje veze starog i novog betona upotrebljavat će se sredstva za sprečavanje vezivanja betona i sredstva za bolju vezu starog i novog betona.</t>
  </si>
  <si>
    <t>OBRAČUN:</t>
  </si>
  <si>
    <r>
      <t>Obračun se vrši po m</t>
    </r>
    <r>
      <rPr>
        <vertAlign val="superscript"/>
        <sz val="10"/>
        <color rgb="FF000000"/>
        <rFont val="Arial"/>
        <family val="2"/>
        <charset val="238"/>
      </rPr>
      <t>2</t>
    </r>
    <r>
      <rPr>
        <sz val="10"/>
        <color rgb="FF000000"/>
        <rFont val="Arial"/>
        <family val="2"/>
        <charset val="238"/>
      </rPr>
      <t>,  m</t>
    </r>
    <r>
      <rPr>
        <vertAlign val="superscript"/>
        <sz val="10"/>
        <color rgb="FF000000"/>
        <rFont val="Arial"/>
        <family val="2"/>
        <charset val="238"/>
      </rPr>
      <t>3</t>
    </r>
    <r>
      <rPr>
        <sz val="10"/>
        <color rgb="FF000000"/>
        <rFont val="Arial"/>
        <family val="2"/>
        <charset val="238"/>
      </rPr>
      <t>,  ili po komadu  tj. prema stavkama troškovnika. Stropne ploče se računaju unutar zidova, stupovi i zidovi se obračunavaju do greda, nadvoja, serklaža ili u punoj visini tj. do gornjeg ruba ploče, ako kontinuirano prelazi zidove. Sve dijelove betonske konstrukcije obračunati sukladno važećim normama i propisima.</t>
    </r>
  </si>
  <si>
    <t>U cijenu stavke uključena je izrada ušteda na mjestima prodora instalacijskih cijevi, dimnjaka i slično, u svemu prema izvedbenom projektu i planu oplate.</t>
  </si>
  <si>
    <t>Jedinična cijena treba sadržavati:</t>
  </si>
  <si>
    <r>
      <t xml:space="preserve">- </t>
    </r>
    <r>
      <rPr>
        <sz val="10"/>
        <color rgb="FF000000"/>
        <rFont val="Arial"/>
        <family val="2"/>
        <charset val="238"/>
      </rPr>
      <t xml:space="preserve">sav rad i </t>
    </r>
    <r>
      <rPr>
        <sz val="10"/>
        <color rgb="FF000000"/>
        <rFont val="Arial"/>
        <family val="2"/>
        <charset val="238"/>
      </rPr>
      <t>transport</t>
    </r>
  </si>
  <si>
    <t>- sav materijal uključujući i vezni</t>
  </si>
  <si>
    <r>
      <t xml:space="preserve">- </t>
    </r>
    <r>
      <rPr>
        <sz val="10"/>
        <color rgb="FF000000"/>
        <rFont val="Arial"/>
        <family val="2"/>
        <charset val="238"/>
      </rPr>
      <t>pomagal</t>
    </r>
    <r>
      <rPr>
        <sz val="10"/>
        <color rgb="FF000000"/>
        <rFont val="Arial"/>
        <family val="2"/>
        <charset val="238"/>
      </rPr>
      <t xml:space="preserve">a pri radu </t>
    </r>
    <r>
      <rPr>
        <sz val="10"/>
        <color rgb="FF000000"/>
        <rFont val="Arial"/>
        <family val="2"/>
        <charset val="238"/>
      </rPr>
      <t xml:space="preserve">(skela, </t>
    </r>
    <r>
      <rPr>
        <sz val="10"/>
        <color rgb="FF000000"/>
        <rFont val="Arial"/>
        <family val="2"/>
        <charset val="238"/>
      </rPr>
      <t xml:space="preserve">pumpe </t>
    </r>
    <r>
      <rPr>
        <sz val="10"/>
        <color rgb="FF000000"/>
        <rFont val="Arial"/>
        <family val="2"/>
        <charset val="238"/>
      </rPr>
      <t xml:space="preserve">za beton, </t>
    </r>
    <r>
      <rPr>
        <sz val="10"/>
        <color rgb="FF000000"/>
        <rFont val="Arial"/>
        <family val="2"/>
        <charset val="238"/>
      </rPr>
      <t>vibratori)</t>
    </r>
  </si>
  <si>
    <r>
      <t xml:space="preserve">- </t>
    </r>
    <r>
      <rPr>
        <sz val="10"/>
        <color rgb="FF000000"/>
        <rFont val="Arial"/>
        <family val="2"/>
        <charset val="238"/>
      </rPr>
      <t xml:space="preserve">izrada </t>
    </r>
    <r>
      <rPr>
        <sz val="10"/>
        <color rgb="FF000000"/>
        <rFont val="Arial"/>
        <family val="2"/>
        <charset val="238"/>
      </rPr>
      <t>eventualn</t>
    </r>
    <r>
      <rPr>
        <sz val="10"/>
        <color rgb="FF000000"/>
        <rFont val="Arial"/>
        <family val="2"/>
        <charset val="238"/>
      </rPr>
      <t xml:space="preserve">ih </t>
    </r>
    <r>
      <rPr>
        <sz val="10"/>
        <color rgb="FF000000"/>
        <rFont val="Arial"/>
        <family val="2"/>
        <charset val="238"/>
      </rPr>
      <t xml:space="preserve">uzoraka, </t>
    </r>
    <r>
      <rPr>
        <sz val="10"/>
        <color rgb="FF000000"/>
        <rFont val="Arial"/>
        <family val="2"/>
        <charset val="238"/>
      </rPr>
      <t xml:space="preserve">ukoliko je </t>
    </r>
    <r>
      <rPr>
        <sz val="10"/>
        <color rgb="FF000000"/>
        <rFont val="Arial"/>
        <family val="2"/>
        <charset val="238"/>
      </rPr>
      <t xml:space="preserve">to za koji </t>
    </r>
    <r>
      <rPr>
        <sz val="10"/>
        <color rgb="FF000000"/>
        <rFont val="Arial"/>
        <family val="2"/>
        <charset val="238"/>
      </rPr>
      <t xml:space="preserve">rad </t>
    </r>
    <r>
      <rPr>
        <sz val="10"/>
        <color rgb="FF000000"/>
        <rFont val="Arial"/>
        <family val="2"/>
        <charset val="238"/>
      </rPr>
      <t>potrebno</t>
    </r>
  </si>
  <si>
    <t>- sva priručna pomagala potrebna prema propisima zaštite na radu</t>
  </si>
  <si>
    <t>- čišćenje prostorija za vrijeme i nakon završetka rada</t>
  </si>
  <si>
    <t>- zaštitu od nepovoljnih atmosferskih utjecaja</t>
  </si>
  <si>
    <t>- zaštitu već ugrađenih elemenata ili opreme pri izvođenju radova</t>
  </si>
  <si>
    <t>- svu štetu kao i troškove popravka kao posljedica nepažnje u tijeku izvedbe</t>
  </si>
  <si>
    <t>- troškove zaštite na radu</t>
  </si>
  <si>
    <r>
      <rPr>
        <vertAlign val="superscript"/>
        <sz val="7"/>
        <color rgb="FF000000"/>
        <rFont val="Arial"/>
        <family val="2"/>
        <charset val="238"/>
      </rPr>
      <t xml:space="preserve">- </t>
    </r>
    <r>
      <rPr>
        <sz val="10"/>
        <color rgb="FF000000"/>
        <rFont val="Arial"/>
        <family val="2"/>
        <charset val="238"/>
      </rPr>
      <t xml:space="preserve">troškove </t>
    </r>
    <r>
      <rPr>
        <sz val="10"/>
        <color rgb="FF000000"/>
        <rFont val="Arial"/>
        <family val="2"/>
        <charset val="238"/>
      </rPr>
      <t>atesta</t>
    </r>
  </si>
  <si>
    <t>U cijenu je uključen sav materijal i rad potreban na izradama svih prekida betoniranja kao i na obradi (pripremi) radnih reški za slijedeće betoniranje bez obzira na veličinu i karakter reške.</t>
  </si>
  <si>
    <t>Jedinične cijene moraju sadržavati i zaštitu svih elemenata i proizvoda koji se ugrađuju.</t>
  </si>
  <si>
    <t>Zahtjeva se završna ujednačena glatka površina završnih betonskih površina i rubova podgleda međukatnih konstrukcija. Dodatna cijena za postizanje zahtjevane završne kvalitete betonske površine neće se prihvatiti. Izvedba u potpunosti u skladu sa zahtjevima Projekta.</t>
  </si>
  <si>
    <t>Izvođač je odgovoran i dužan očistiti betonsku površinu od svih nečistoća, curaka, ostataka betoniranja, ostataka premaza oplate odmah nakon skidanja oplate bez dodatne naknade.</t>
  </si>
  <si>
    <t>Jedinične cijene betona pojedinih stavki su iste za cjelokupno gradilište, bez obzira na položaj i mjesto elemenata koji se ugrađuju. Ukoliko dođe do razilaženja između troškovnika i nacrta armature ili statičkog računa u pogledu marke betona za dotičnu vrstu radova, mjerodavni su podaci u nacrtima armature, odnosno u statičkom računu.</t>
  </si>
  <si>
    <t>kom</t>
  </si>
  <si>
    <t>m'</t>
  </si>
  <si>
    <t>kg</t>
  </si>
  <si>
    <t>13.</t>
  </si>
  <si>
    <t>14.</t>
  </si>
  <si>
    <t>15.</t>
  </si>
  <si>
    <t>16.</t>
  </si>
  <si>
    <t>17.</t>
  </si>
  <si>
    <t>18.</t>
  </si>
  <si>
    <t>19.</t>
  </si>
  <si>
    <t>20.</t>
  </si>
  <si>
    <t>2.</t>
  </si>
  <si>
    <t>3.</t>
  </si>
  <si>
    <t>4.</t>
  </si>
  <si>
    <t>5.</t>
  </si>
  <si>
    <t>6.</t>
  </si>
  <si>
    <t>7.</t>
  </si>
  <si>
    <t>8.</t>
  </si>
  <si>
    <t>9.</t>
  </si>
  <si>
    <t>11.</t>
  </si>
  <si>
    <t>12.</t>
  </si>
  <si>
    <t>21.</t>
  </si>
  <si>
    <t>Sanacija gradske plaže Betina</t>
  </si>
  <si>
    <t>SANACIJA GRADSKE PLAŽE BETINA</t>
  </si>
  <si>
    <t>4.RADOVI DRENAŽE I TEMELJNE KANALIZACIJE</t>
  </si>
  <si>
    <t>5.ELEKTRIČARSKI RADOVI</t>
  </si>
  <si>
    <t>6.BRAVARSKI RADOVI</t>
  </si>
  <si>
    <t>BP 3/21</t>
  </si>
  <si>
    <t>veljača, 2021.</t>
  </si>
  <si>
    <t>OPĆINA TISNO                             OIB 00699288369</t>
  </si>
  <si>
    <t>Uska ulica 1, 22240 Tisno</t>
  </si>
  <si>
    <t>k.č.br.  23625,023626, 5020/1, 5020/7, k.o.Murter-Betina</t>
  </si>
  <si>
    <t xml:space="preserve">NE NUDITI - </t>
  </si>
  <si>
    <t>1.</t>
  </si>
  <si>
    <t>Rušenje djelova bet. Podloge poda plaže.</t>
  </si>
  <si>
    <r>
      <t>m</t>
    </r>
    <r>
      <rPr>
        <sz val="11"/>
        <color theme="1"/>
        <rFont val="Calibri"/>
        <family val="2"/>
        <charset val="238"/>
      </rPr>
      <t>²</t>
    </r>
  </si>
  <si>
    <t>Izvlačenje kamenja sa morskog užeg pojasa.</t>
  </si>
  <si>
    <t>paušal</t>
  </si>
  <si>
    <t>Drobljenje kamenja.</t>
  </si>
  <si>
    <t>Rušenje zid od betona vrtnog bazena d=30 cm , h= do 45 cm</t>
  </si>
  <si>
    <t>Iskop- rušenje  postojeće rive .</t>
  </si>
  <si>
    <r>
      <t>m</t>
    </r>
    <r>
      <rPr>
        <sz val="11"/>
        <color theme="1"/>
        <rFont val="Calibri"/>
        <family val="2"/>
        <charset val="238"/>
      </rPr>
      <t>³</t>
    </r>
  </si>
  <si>
    <t>Rušenje zid od kamena  d=40cm , h= do 145 cm</t>
  </si>
  <si>
    <t>Nasip zemlje u bazene za vegetaciju</t>
  </si>
  <si>
    <t>Iskop instalacijskih kanala  dim. 40/40 cm te zatrpavanje istih uz postavu nule.</t>
  </si>
  <si>
    <r>
      <t>m</t>
    </r>
    <r>
      <rPr>
        <sz val="11"/>
        <color theme="1"/>
        <rFont val="Calibri"/>
        <family val="2"/>
        <charset val="238"/>
      </rPr>
      <t>¹</t>
    </r>
  </si>
  <si>
    <t>10.</t>
  </si>
  <si>
    <t>Nasipanje  kamenim materijalom  površine između zida postojeće rive kao i površine između grede i đardina.</t>
  </si>
  <si>
    <t>Demontaža postojećih tuševa i pripadajućeg  razvoda instalacija</t>
  </si>
  <si>
    <t>Betoniranje ulaznih rampi na plažu. Oplata u cijeni , armatura zasebno</t>
  </si>
  <si>
    <t>Betoniranje zidova prostora za tuš, u glatkoj oplati , debljine 16 cm, promjenjive visine - do 230 cm, glatka oplata u cijeni , armatura zasebno</t>
  </si>
  <si>
    <t>Razvod vodovodne instalacije do nove pozicije tuševa, ukljčivo:  posteljica , cijevni materijal i spojevi do izljevnog mjesta - tuša(2 kom)</t>
  </si>
  <si>
    <t xml:space="preserve">Betoniranje rubne AB grede - stepenica  pješačke površine dim. 60/40 cm sa potrebnom oplatom. </t>
  </si>
  <si>
    <t>22.</t>
  </si>
  <si>
    <t>Temeljni razvod instalacija rasvjete :                      a )  traka upozorenja.</t>
  </si>
  <si>
    <t>b)  razvod bužira sa djelomičnim ukopavanjem</t>
  </si>
  <si>
    <t>23.</t>
  </si>
  <si>
    <t>Dobava i ugradnja nadgradne zidne vanjske rasvjete u vrijednosti do 300kn bez PDV -a , zaštita IP 65, prema izboru projektanata.</t>
  </si>
  <si>
    <t>24.</t>
  </si>
  <si>
    <t>Betoniranje i uređenje   AB klupa dim. 45/45/55  cm , glatka oplata i brušenje(smušanje) gornjih rubova u cijeni</t>
  </si>
  <si>
    <t>25.</t>
  </si>
  <si>
    <t>26.</t>
  </si>
  <si>
    <t xml:space="preserve"> Podizanje starog šahta u betonu.</t>
  </si>
  <si>
    <t>27.</t>
  </si>
  <si>
    <t>Dobava i ugradnja geotekstila za upojni bunar.</t>
  </si>
  <si>
    <t>28.</t>
  </si>
  <si>
    <t>29.</t>
  </si>
  <si>
    <t>30.</t>
  </si>
  <si>
    <t>31.</t>
  </si>
  <si>
    <t xml:space="preserve">      UKUPNO Kn  :</t>
  </si>
  <si>
    <t>Napomena: navedene cijene su bez PDV-a.</t>
  </si>
  <si>
    <t>Murter, 05.02.2021.god.</t>
  </si>
  <si>
    <t>Za naručitelja:</t>
  </si>
  <si>
    <t>Za izvoditelja :</t>
  </si>
  <si>
    <t>IDEJNI PROJEKT</t>
  </si>
  <si>
    <t xml:space="preserve">          </t>
  </si>
  <si>
    <t xml:space="preserve">                                                                               </t>
  </si>
  <si>
    <t xml:space="preserve">Iskop za klupe/ zidove bazena za vegetaciju ,  dim š 40-60, 10-15cm dubine , sa odvozom </t>
  </si>
  <si>
    <t>Nasipanje  kamenog materijala kao podloge za  zaglađene betonske podloge i rampi sa niveliranjem i nabijanjem istog u slojevima cca10 cm.</t>
  </si>
  <si>
    <t>Betoniranje rubnh AB temeljh zidova zelenih površina dim. 40/55 cm(promjenjiva širina presjeka)  - sa potrebnom oplatom bez armature.</t>
  </si>
  <si>
    <t>m³</t>
  </si>
  <si>
    <r>
      <t>Izvedba  zaglađene betonske podloge d=10,0 cm</t>
    </r>
    <r>
      <rPr>
        <i/>
        <sz val="11"/>
        <color theme="1"/>
        <rFont val="Calibri"/>
        <family val="2"/>
        <charset val="238"/>
        <scheme val="minor"/>
      </rPr>
      <t xml:space="preserve"> </t>
    </r>
    <r>
      <rPr>
        <sz val="11"/>
        <color rgb="FF000000"/>
        <rFont val="Arial"/>
        <family val="2"/>
        <charset val="238"/>
      </rPr>
      <t xml:space="preserve">i niveliranjem u cijeni arm. Mreža Q- 188. Beton C 20/25 – razred izloženosti XC2 </t>
    </r>
  </si>
  <si>
    <t xml:space="preserve">Betoniranje novog lukobrana pravokutnog presjeka dim 40/100 uz postojeći mul. Beton C 30/37 – razred izloženosti XS2 </t>
  </si>
  <si>
    <t xml:space="preserve">Dobava i ugradnja odvodne parking rešetke  sa upilavanjem asfalta i iskopom rova za istu.Stavka uključuje:                               Nabava, doprema i montaža predgotovljenih kanala za linijsku odvodnju (linijske rešetke) od polimer betona nosivosti C250 prema HR EN 1433. Svjetla širina kanala je 200 mm, građevinska širina 235 mm, građevinska dužina 1000 mm, promjenjive visine, a minimalno 265 mm.
Kanalski elementi su izvedeni sa kontinuiranim padom od minimalno 0,5%. Izvedba mora biti takva da je kanal sa montiranom rešetkom potpuno u istoj razini sa gotovim okolnim asfaltnim zastorom. Oborinske vode sa prometno - manipulativnih površina skupljaju se u kanalu te preko sabirnog okna koji je sastavni dio kanala voda odvodi dalje u slivnike(vidi grafičke priloge ovog projekta).
Kanali  se ugrađuju u betonsku oblogu, koja je uključena u cijenu.  -  Nabava, doprema i ugradnja ljeveno željeznih kanalskih rešetki linijske rešetke za ugradnju na kanal linijske odvodnje (linijske rešetke), za opterećenje C250, prema HR EN 1433. 
</t>
  </si>
  <si>
    <r>
      <t>Izrada ab ploče rampe za invalide</t>
    </r>
    <r>
      <rPr>
        <sz val="11"/>
        <rFont val="Arial"/>
        <family val="2"/>
        <charset val="238"/>
      </rPr>
      <t xml:space="preserve">, betonom klase C25/30. Razred izloženosti XS2 .  Ploča je debljine 15 cm sa parapetom širine/visine 10/5 cm. Obračun je po m3 ugrađenog betona po projektiranom presjeku, a u cijenu je uključena nabava betona, svi prijevozi i prijenosi, izrada i demontaža oplate i skele, rad na ugradnji i njezi betona. Armatura se obračunava posebno.  </t>
    </r>
  </si>
  <si>
    <r>
      <t xml:space="preserve">Ugradnja betonske kanalice u padu </t>
    </r>
    <r>
      <rPr>
        <sz val="11"/>
        <color rgb="FFFF0000"/>
        <rFont val="Calibri"/>
        <family val="2"/>
        <charset val="238"/>
        <scheme val="minor"/>
      </rPr>
      <t>(rigol)</t>
    </r>
    <r>
      <rPr>
        <sz val="11"/>
        <color rgb="FF000000"/>
        <rFont val="Arial"/>
        <family val="2"/>
        <charset val="238"/>
      </rPr>
      <t xml:space="preserve">  , dim 40/40 cm. U cijenu uključeno planiranje posteljice od sitnozrnatog materijala.</t>
    </r>
  </si>
  <si>
    <t>Armirački radovi : RA400/500, MA 500/560                    Nabava, doprema i ugradnja armature s ravnanjem, čišćenjem, sječenjem, savijanjem i postavljanjem prema nacrtu savijanja armature, te vezanjem i stavljanjem podmetača.
Armatura mora odgovarati nHRN EN 10080-1 (prEN 100-80-1;1999).</t>
  </si>
  <si>
    <r>
      <t xml:space="preserve">Dobava i ugradnja pvc odvodnih cijevi </t>
    </r>
    <r>
      <rPr>
        <sz val="11"/>
        <color theme="1"/>
        <rFont val="Calibri"/>
        <family val="2"/>
        <charset val="238"/>
      </rPr>
      <t>Ø 200 mm</t>
    </r>
    <r>
      <rPr>
        <sz val="11"/>
        <color rgb="FF000000"/>
        <rFont val="Arial"/>
        <family val="2"/>
        <charset val="238"/>
      </rPr>
      <t>. Zatrpavanje rova nakon ugradnje cijevi zamjenskim materijalom (nevezani kameni materijal zrnatosti 0-32 mm).</t>
    </r>
  </si>
  <si>
    <t>Ugradnja drenažnih cijevi sa izvedenim drenažnim slojem h= 30 cm. Zatrpavanje rova nakon ugradnje cijevi zamjenskim materijalom (nevezani kameni materijal zrnatosti 32-64 mm). Zaštita cijevi geotekstilom u cijeni</t>
  </si>
  <si>
    <r>
      <t>Zaštitna ograda za invalidske rampe Ø50mm , h=90 cm, INOX A4 .</t>
    </r>
    <r>
      <rPr>
        <sz val="11"/>
        <rFont val="Arial"/>
        <family val="2"/>
        <charset val="238"/>
      </rPr>
      <t xml:space="preserve"> Stavka obuhvaća nabavu ograde, dopremu na gradilište i postavljanje ograde. U stavci je uključen sav rad i materijal potreban za ugradnju ograde, potrebne dilatacije te antikorozivna zaštita ograde vručim pocinčavanjem. Obračun po m' postavljene ograde. Prema detaljnom nacrtu.</t>
    </r>
  </si>
  <si>
    <t>TROŠKOVNIK GRAĐEVINSKIH RADOVA - UREĐENJE PLAŽE Betina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</si>
</sst>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1A]General"/>
    <numFmt numFmtId="165" formatCode="[$-41A]#,##0.00"/>
    <numFmt numFmtId="166" formatCode="#,##0.00&quot;      &quot;;&quot;-&quot;#,##0.00&quot;      &quot;;&quot; -&quot;#&quot;      &quot;;@&quot; &quot;"/>
    <numFmt numFmtId="167" formatCode="#,##0.00&quot; &quot;[$kn-41A];[Red]&quot;-&quot;#,##0.00&quot; &quot;[$kn-41A]"/>
    <numFmt numFmtId="168" formatCode="#,##0.00\ &quot;kn&quot;"/>
  </numFmts>
  <fonts count="36" x14ac:knownFonts="1">
    <font>
      <sz val="11"/>
      <color rgb="FF000000"/>
      <name val="Arial"/>
      <family val="2"/>
      <charset val="238"/>
    </font>
    <font>
      <sz val="11"/>
      <color rgb="FF000000"/>
      <name val="Calibri"/>
      <family val="2"/>
      <charset val="238"/>
    </font>
    <font>
      <sz val="11"/>
      <color rgb="FFFFFFFF"/>
      <name val="Calibri"/>
      <family val="2"/>
      <charset val="238"/>
    </font>
    <font>
      <sz val="11"/>
      <color rgb="FF800080"/>
      <name val="Calibri"/>
      <family val="2"/>
      <charset val="238"/>
    </font>
    <font>
      <b/>
      <sz val="11"/>
      <color rgb="FFFF9900"/>
      <name val="Calibri"/>
      <family val="2"/>
      <charset val="238"/>
    </font>
    <font>
      <b/>
      <sz val="11"/>
      <color rgb="FFFFFFFF"/>
      <name val="Calibri"/>
      <family val="2"/>
      <charset val="238"/>
    </font>
    <font>
      <sz val="10"/>
      <color rgb="FF000000"/>
      <name val="Arial"/>
      <family val="2"/>
      <charset val="238"/>
    </font>
    <font>
      <i/>
      <sz val="11"/>
      <color rgb="FF808080"/>
      <name val="Calibri"/>
      <family val="2"/>
      <charset val="238"/>
    </font>
    <font>
      <sz val="11"/>
      <color rgb="FF008000"/>
      <name val="Calibri"/>
      <family val="2"/>
      <charset val="238"/>
    </font>
    <font>
      <b/>
      <i/>
      <sz val="16"/>
      <color rgb="FF000000"/>
      <name val="Arial"/>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b/>
      <i/>
      <u/>
      <sz val="11"/>
      <color rgb="FF000000"/>
      <name val="Arial"/>
      <family val="2"/>
      <charset val="238"/>
    </font>
    <font>
      <b/>
      <sz val="10"/>
      <color rgb="FF000000"/>
      <name val="Arial"/>
      <family val="2"/>
      <charset val="238"/>
    </font>
    <font>
      <b/>
      <sz val="12"/>
      <color rgb="FFFF0000"/>
      <name val="Arial"/>
      <family val="2"/>
      <charset val="238"/>
    </font>
    <font>
      <b/>
      <sz val="12"/>
      <color rgb="FF3366FF"/>
      <name val="Arial"/>
      <family val="2"/>
      <charset val="238"/>
    </font>
    <font>
      <strike/>
      <sz val="10"/>
      <color rgb="FF000000"/>
      <name val="Arial"/>
      <family val="2"/>
      <charset val="238"/>
    </font>
    <font>
      <b/>
      <sz val="11"/>
      <color rgb="FF000000"/>
      <name val="Arial"/>
      <family val="2"/>
      <charset val="238"/>
    </font>
    <font>
      <b/>
      <sz val="12"/>
      <color rgb="FF000000"/>
      <name val="Arial"/>
      <family val="2"/>
      <charset val="238"/>
    </font>
    <font>
      <sz val="9"/>
      <color rgb="FF000000"/>
      <name val="Arial"/>
      <family val="2"/>
      <charset val="238"/>
    </font>
    <font>
      <sz val="10"/>
      <color rgb="FFFF0000"/>
      <name val="Arial"/>
      <family val="2"/>
      <charset val="238"/>
    </font>
    <font>
      <vertAlign val="superscript"/>
      <sz val="10"/>
      <color rgb="FF000000"/>
      <name val="Arial"/>
      <family val="2"/>
      <charset val="238"/>
    </font>
    <font>
      <sz val="7"/>
      <color rgb="FF000000"/>
      <name val="Arial"/>
      <family val="2"/>
      <charset val="238"/>
    </font>
    <font>
      <vertAlign val="superscript"/>
      <sz val="7"/>
      <color rgb="FF000000"/>
      <name val="Arial"/>
      <family val="2"/>
      <charset val="238"/>
    </font>
    <font>
      <sz val="11"/>
      <color rgb="FFFF0000"/>
      <name val="Calibri"/>
      <family val="2"/>
      <charset val="238"/>
      <scheme val="minor"/>
    </font>
    <font>
      <b/>
      <sz val="11"/>
      <color theme="1"/>
      <name val="Calibri"/>
      <family val="2"/>
      <charset val="238"/>
      <scheme val="minor"/>
    </font>
    <font>
      <sz val="7"/>
      <color theme="1"/>
      <name val="Times New Roman"/>
      <family val="1"/>
      <charset val="238"/>
    </font>
    <font>
      <sz val="11"/>
      <color theme="1"/>
      <name val="Times New Roman"/>
      <family val="1"/>
      <charset val="238"/>
    </font>
    <font>
      <sz val="11"/>
      <color theme="1"/>
      <name val="Calibri"/>
      <family val="2"/>
      <charset val="238"/>
    </font>
    <font>
      <i/>
      <sz val="11"/>
      <color theme="1"/>
      <name val="Calibri"/>
      <family val="2"/>
      <charset val="238"/>
      <scheme val="minor"/>
    </font>
    <font>
      <b/>
      <sz val="12"/>
      <color theme="1"/>
      <name val="Calibri"/>
      <family val="2"/>
      <charset val="238"/>
      <scheme val="minor"/>
    </font>
    <font>
      <sz val="12"/>
      <color theme="1"/>
      <name val="Times New Roman"/>
      <family val="1"/>
      <charset val="238"/>
    </font>
    <font>
      <sz val="11"/>
      <color theme="1"/>
      <name val="Arial"/>
      <family val="2"/>
      <charset val="238"/>
    </font>
    <font>
      <b/>
      <sz val="11"/>
      <name val="Arial"/>
      <family val="2"/>
      <charset val="238"/>
    </font>
    <font>
      <sz val="11"/>
      <name val="Arial"/>
      <family val="2"/>
      <charset val="238"/>
    </font>
  </fonts>
  <fills count="26">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rgb="FFD9D9D9"/>
        <bgColor rgb="FFD9D9D9"/>
      </patternFill>
    </fill>
    <fill>
      <patternFill patternType="solid">
        <fgColor rgb="FFFF0000"/>
        <bgColor indexed="64"/>
      </patternFill>
    </fill>
    <fill>
      <patternFill patternType="solid">
        <fgColor theme="0"/>
        <bgColor indexed="64"/>
      </patternFill>
    </fill>
  </fills>
  <borders count="21">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31">
    <xf numFmtId="0" fontId="0" fillId="0" borderId="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2"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3"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4"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6"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7"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9"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10"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5"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8"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1" fillId="11"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12"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9"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0"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5"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8"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3"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4"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3" fillId="3" borderId="0" applyNumberFormat="0" applyBorder="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4" fillId="20" borderId="1"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0" fontId="5" fillId="21" borderId="2" applyNumberFormat="0" applyProtection="0"/>
    <xf numFmtId="166" fontId="6" fillId="0" borderId="0" applyBorder="0" applyProtection="0"/>
    <xf numFmtId="164" fontId="6" fillId="0" borderId="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8" fillId="4" borderId="0" applyNumberFormat="0" applyBorder="0" applyProtection="0"/>
    <xf numFmtId="0" fontId="9" fillId="0" borderId="0" applyNumberFormat="0" applyBorder="0" applyProtection="0">
      <alignment horizontal="center"/>
    </xf>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0" fillId="0" borderId="3"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1" fillId="0" borderId="4"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0" fontId="12" fillId="0" borderId="5" applyNumberFormat="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0" fontId="9" fillId="0" borderId="0" applyNumberFormat="0" applyBorder="0" applyProtection="0">
      <alignment horizontal="center" textRotation="90"/>
    </xf>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0" fontId="13" fillId="0" borderId="0" applyNumberFormat="0" applyBorder="0" applyProtection="0"/>
    <xf numFmtId="167" fontId="13"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xf numFmtId="164" fontId="6" fillId="0" borderId="0" applyBorder="0" applyProtection="0"/>
  </cellStyleXfs>
  <cellXfs count="94">
    <xf numFmtId="0" fontId="0" fillId="0" borderId="0" xfId="0"/>
    <xf numFmtId="164" fontId="6" fillId="0" borderId="0" xfId="1539" applyFont="1" applyFill="1" applyAlignment="1">
      <alignment horizontal="center"/>
    </xf>
    <xf numFmtId="164" fontId="6" fillId="0" borderId="0" xfId="1539" applyFont="1" applyFill="1" applyAlignment="1">
      <alignment wrapText="1"/>
    </xf>
    <xf numFmtId="164" fontId="6" fillId="0" borderId="0" xfId="1539" applyFont="1" applyFill="1" applyAlignment="1"/>
    <xf numFmtId="164" fontId="14" fillId="0" borderId="0" xfId="1539" applyFont="1" applyFill="1" applyAlignment="1">
      <alignment wrapText="1"/>
    </xf>
    <xf numFmtId="164" fontId="14" fillId="0" borderId="0" xfId="1539" applyFont="1" applyFill="1" applyAlignment="1"/>
    <xf numFmtId="164" fontId="15" fillId="0" borderId="0" xfId="1539" applyFont="1" applyFill="1" applyAlignment="1">
      <alignment wrapText="1"/>
    </xf>
    <xf numFmtId="164" fontId="6" fillId="0" borderId="0" xfId="1539" applyFont="1" applyFill="1" applyAlignment="1">
      <alignment horizontal="left"/>
    </xf>
    <xf numFmtId="164" fontId="6" fillId="0" borderId="0" xfId="1539" applyFont="1" applyFill="1" applyAlignment="1">
      <alignment vertical="top" wrapText="1"/>
    </xf>
    <xf numFmtId="164" fontId="16" fillId="0" borderId="0" xfId="1539" applyFont="1" applyFill="1" applyAlignment="1">
      <alignment wrapText="1"/>
    </xf>
    <xf numFmtId="164" fontId="6" fillId="0" borderId="0" xfId="1539" applyFont="1" applyFill="1" applyAlignment="1">
      <alignment vertical="center"/>
    </xf>
    <xf numFmtId="165" fontId="6" fillId="0" borderId="0" xfId="1539" applyNumberFormat="1" applyFont="1" applyFill="1" applyAlignment="1" applyProtection="1">
      <alignment horizontal="left"/>
      <protection locked="0"/>
    </xf>
    <xf numFmtId="165" fontId="6" fillId="0" borderId="0" xfId="1539" applyNumberFormat="1" applyFont="1" applyFill="1" applyAlignment="1" applyProtection="1">
      <alignment vertical="top"/>
      <protection locked="0"/>
    </xf>
    <xf numFmtId="164" fontId="18" fillId="0" borderId="0" xfId="1539" applyFont="1" applyFill="1" applyAlignment="1">
      <alignment horizontal="center"/>
    </xf>
    <xf numFmtId="49" fontId="19" fillId="0" borderId="0" xfId="1539" applyNumberFormat="1" applyFont="1" applyFill="1" applyAlignment="1">
      <alignment horizontal="left"/>
    </xf>
    <xf numFmtId="164" fontId="18" fillId="0" borderId="0" xfId="1539" applyFont="1" applyFill="1" applyAlignment="1"/>
    <xf numFmtId="49" fontId="18" fillId="0" borderId="0" xfId="1539" applyNumberFormat="1" applyFont="1" applyFill="1" applyAlignment="1">
      <alignment horizontal="center" vertical="center"/>
    </xf>
    <xf numFmtId="164" fontId="6" fillId="22" borderId="7" xfId="1539" applyFont="1" applyFill="1" applyBorder="1" applyAlignment="1">
      <alignment horizontal="left" wrapText="1"/>
    </xf>
    <xf numFmtId="165" fontId="6" fillId="22" borderId="8" xfId="1539" applyNumberFormat="1" applyFont="1" applyFill="1" applyBorder="1" applyAlignment="1">
      <alignment horizontal="right" wrapText="1"/>
    </xf>
    <xf numFmtId="49" fontId="6" fillId="0" borderId="0" xfId="1539" applyNumberFormat="1" applyFont="1" applyFill="1" applyAlignment="1">
      <alignment horizontal="center"/>
    </xf>
    <xf numFmtId="164" fontId="6" fillId="22" borderId="7" xfId="1508" applyFont="1" applyFill="1" applyBorder="1" applyAlignment="1">
      <alignment horizontal="left" vertical="center" wrapText="1"/>
    </xf>
    <xf numFmtId="49" fontId="19" fillId="0" borderId="0" xfId="1539" applyNumberFormat="1" applyFont="1" applyFill="1" applyAlignment="1">
      <alignment horizontal="center"/>
    </xf>
    <xf numFmtId="49" fontId="14" fillId="22" borderId="10" xfId="1508" applyNumberFormat="1" applyFont="1" applyFill="1" applyBorder="1" applyAlignment="1">
      <alignment horizontal="center" vertical="top" wrapText="1"/>
    </xf>
    <xf numFmtId="164" fontId="14" fillId="22" borderId="6" xfId="1508" applyFont="1" applyFill="1" applyBorder="1" applyAlignment="1">
      <alignment horizontal="left" vertical="center" wrapText="1"/>
    </xf>
    <xf numFmtId="165" fontId="14" fillId="22" borderId="8" xfId="1508" applyNumberFormat="1" applyFont="1" applyFill="1" applyBorder="1" applyAlignment="1">
      <alignment horizontal="right" wrapText="1"/>
    </xf>
    <xf numFmtId="49" fontId="14" fillId="22" borderId="0" xfId="1508" applyNumberFormat="1" applyFont="1" applyFill="1" applyAlignment="1">
      <alignment horizontal="center" vertical="top" wrapText="1"/>
    </xf>
    <xf numFmtId="164" fontId="14" fillId="22" borderId="0" xfId="1508" applyFont="1" applyFill="1" applyAlignment="1">
      <alignment horizontal="left" vertical="center" wrapText="1"/>
    </xf>
    <xf numFmtId="164" fontId="21" fillId="0" borderId="0" xfId="1508" applyFont="1" applyFill="1" applyAlignment="1">
      <alignment horizontal="center" vertical="center" wrapText="1"/>
    </xf>
    <xf numFmtId="165" fontId="21" fillId="0" borderId="0" xfId="1508" applyNumberFormat="1" applyFont="1" applyFill="1" applyAlignment="1">
      <alignment horizontal="center" vertical="center" wrapText="1"/>
    </xf>
    <xf numFmtId="49" fontId="14" fillId="0" borderId="0" xfId="1508" applyNumberFormat="1" applyFont="1" applyFill="1" applyAlignment="1">
      <alignment horizontal="center" vertical="top" wrapText="1"/>
    </xf>
    <xf numFmtId="49" fontId="21" fillId="0" borderId="0" xfId="1508" applyNumberFormat="1" applyFont="1" applyFill="1" applyAlignment="1">
      <alignment horizontal="center" vertical="top" wrapText="1"/>
    </xf>
    <xf numFmtId="164" fontId="6" fillId="0" borderId="9" xfId="1508" applyFont="1" applyFill="1" applyBorder="1" applyAlignment="1"/>
    <xf numFmtId="164" fontId="6" fillId="0" borderId="8" xfId="1508" applyFont="1" applyFill="1" applyBorder="1" applyAlignment="1"/>
    <xf numFmtId="164" fontId="23" fillId="0" borderId="8" xfId="1508" applyFont="1" applyFill="1" applyBorder="1" applyAlignment="1"/>
    <xf numFmtId="164" fontId="21" fillId="0" borderId="0" xfId="1508" applyFont="1" applyFill="1" applyAlignment="1">
      <alignment horizontal="left" vertical="center" wrapText="1"/>
    </xf>
    <xf numFmtId="164" fontId="21" fillId="0" borderId="0" xfId="1508" applyFont="1" applyFill="1" applyAlignment="1">
      <alignment horizontal="center" wrapText="1"/>
    </xf>
    <xf numFmtId="165" fontId="21" fillId="0" borderId="0" xfId="1508" applyNumberFormat="1" applyFont="1" applyFill="1" applyAlignment="1">
      <alignment horizontal="right" wrapText="1"/>
    </xf>
    <xf numFmtId="165" fontId="21" fillId="0" borderId="0" xfId="1508" applyNumberFormat="1" applyFont="1" applyFill="1" applyAlignment="1">
      <alignment horizontal="center" wrapText="1"/>
    </xf>
    <xf numFmtId="49" fontId="14" fillId="22" borderId="0" xfId="1508" applyNumberFormat="1" applyFont="1" applyFill="1" applyBorder="1" applyAlignment="1">
      <alignment horizontal="center" vertical="top" wrapText="1"/>
    </xf>
    <xf numFmtId="0" fontId="0" fillId="22" borderId="0" xfId="0" applyFill="1" applyBorder="1"/>
    <xf numFmtId="164" fontId="14" fillId="22" borderId="0" xfId="1508"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2" fontId="0" fillId="0" borderId="0" xfId="0" applyNumberFormat="1" applyFont="1" applyAlignment="1">
      <alignment horizontal="right"/>
    </xf>
    <xf numFmtId="4" fontId="0" fillId="0" borderId="0" xfId="0" applyNumberFormat="1" applyFont="1" applyAlignment="1">
      <alignment horizontal="right"/>
    </xf>
    <xf numFmtId="168" fontId="0" fillId="0" borderId="0" xfId="0" applyNumberFormat="1" applyAlignment="1">
      <alignment horizontal="right"/>
    </xf>
    <xf numFmtId="0" fontId="26" fillId="0" borderId="0" xfId="0" applyFont="1" applyAlignment="1">
      <alignment vertical="top"/>
    </xf>
    <xf numFmtId="0" fontId="27" fillId="0" borderId="0" xfId="0" applyFont="1" applyAlignment="1">
      <alignment vertical="top"/>
    </xf>
    <xf numFmtId="0" fontId="26" fillId="0" borderId="0" xfId="0" applyFont="1" applyFill="1" applyAlignment="1">
      <alignment vertical="top"/>
    </xf>
    <xf numFmtId="0" fontId="0" fillId="24" borderId="0" xfId="0" applyFill="1" applyAlignment="1">
      <alignment horizontal="center"/>
    </xf>
    <xf numFmtId="0" fontId="26" fillId="0" borderId="0" xfId="0" applyFont="1" applyAlignment="1">
      <alignment horizontal="center"/>
    </xf>
    <xf numFmtId="0" fontId="28" fillId="0" borderId="0" xfId="0" applyFont="1" applyAlignment="1">
      <alignment vertical="top"/>
    </xf>
    <xf numFmtId="4" fontId="0" fillId="24" borderId="0" xfId="0" applyNumberFormat="1" applyFont="1" applyFill="1" applyAlignment="1">
      <alignment horizontal="right"/>
    </xf>
    <xf numFmtId="0" fontId="0" fillId="0" borderId="0" xfId="0" applyAlignment="1">
      <alignment horizontal="left" vertical="top"/>
    </xf>
    <xf numFmtId="0" fontId="0" fillId="0" borderId="0" xfId="0" applyAlignment="1">
      <alignment vertical="top" wrapText="1"/>
    </xf>
    <xf numFmtId="0" fontId="25" fillId="0" borderId="0" xfId="0" applyFont="1" applyAlignment="1">
      <alignment vertical="top" wrapText="1"/>
    </xf>
    <xf numFmtId="2" fontId="0" fillId="0" borderId="0" xfId="0" applyNumberFormat="1" applyFont="1" applyFill="1" applyAlignment="1">
      <alignment horizontal="right"/>
    </xf>
    <xf numFmtId="4" fontId="0" fillId="0" borderId="0" xfId="0" applyNumberFormat="1" applyFont="1" applyFill="1" applyAlignment="1">
      <alignment horizontal="right"/>
    </xf>
    <xf numFmtId="0" fontId="31" fillId="0" borderId="18" xfId="0" applyFont="1" applyBorder="1" applyAlignment="1">
      <alignment vertical="top" wrapText="1"/>
    </xf>
    <xf numFmtId="0" fontId="26" fillId="0" borderId="19" xfId="0" applyFont="1" applyBorder="1" applyAlignment="1">
      <alignment horizontal="center"/>
    </xf>
    <xf numFmtId="2" fontId="0" fillId="0" borderId="19" xfId="0" applyNumberFormat="1" applyFont="1" applyBorder="1" applyAlignment="1">
      <alignment horizontal="right"/>
    </xf>
    <xf numFmtId="4" fontId="0" fillId="0" borderId="19" xfId="0" applyNumberFormat="1" applyFont="1" applyBorder="1" applyAlignment="1">
      <alignment horizontal="right"/>
    </xf>
    <xf numFmtId="168" fontId="31" fillId="0" borderId="20" xfId="0" applyNumberFormat="1" applyFont="1" applyBorder="1" applyAlignment="1">
      <alignment horizontal="right"/>
    </xf>
    <xf numFmtId="168" fontId="26" fillId="0" borderId="0" xfId="0" applyNumberFormat="1" applyFont="1" applyAlignment="1">
      <alignment horizontal="right"/>
    </xf>
    <xf numFmtId="0" fontId="32" fillId="0" borderId="0" xfId="0" applyFont="1" applyAlignment="1">
      <alignment vertical="top"/>
    </xf>
    <xf numFmtId="0" fontId="0" fillId="0" borderId="0" xfId="0" applyAlignment="1"/>
    <xf numFmtId="0" fontId="0" fillId="0" borderId="0" xfId="0" applyAlignment="1">
      <alignment vertical="center"/>
    </xf>
    <xf numFmtId="0" fontId="0" fillId="0" borderId="0" xfId="0" applyAlignment="1">
      <alignment wrapText="1"/>
    </xf>
    <xf numFmtId="0" fontId="0" fillId="0" borderId="0" xfId="0" applyAlignment="1">
      <alignment horizontal="left" vertical="top" wrapText="1"/>
    </xf>
    <xf numFmtId="164" fontId="34" fillId="25" borderId="0" xfId="1753" applyFont="1" applyFill="1" applyBorder="1" applyAlignment="1">
      <alignment horizontal="left" vertical="top" wrapText="1"/>
    </xf>
    <xf numFmtId="2" fontId="33" fillId="0" borderId="0" xfId="0" applyNumberFormat="1" applyFont="1" applyFill="1" applyAlignment="1">
      <alignment horizontal="right"/>
    </xf>
    <xf numFmtId="2" fontId="33" fillId="0" borderId="0" xfId="0" applyNumberFormat="1" applyFont="1" applyAlignment="1">
      <alignment horizontal="right"/>
    </xf>
    <xf numFmtId="0" fontId="0" fillId="22" borderId="6" xfId="0" applyFill="1" applyBorder="1"/>
    <xf numFmtId="49" fontId="6" fillId="22" borderId="6" xfId="1508" applyNumberFormat="1" applyFont="1" applyFill="1" applyBorder="1" applyAlignment="1">
      <alignment horizontal="left" vertical="top" wrapText="1"/>
    </xf>
    <xf numFmtId="164" fontId="20" fillId="22" borderId="6" xfId="1539" applyFont="1" applyFill="1" applyBorder="1" applyAlignment="1">
      <alignment horizontal="left" vertical="top" wrapText="1"/>
    </xf>
    <xf numFmtId="164" fontId="6" fillId="0" borderId="6" xfId="1508" applyFont="1" applyFill="1" applyBorder="1" applyAlignment="1">
      <alignment horizontal="justify"/>
    </xf>
    <xf numFmtId="164" fontId="6" fillId="0" borderId="15" xfId="1508" applyFont="1" applyFill="1" applyBorder="1" applyAlignment="1"/>
    <xf numFmtId="164" fontId="23" fillId="0" borderId="11" xfId="1508" applyFont="1" applyFill="1" applyBorder="1" applyAlignment="1"/>
    <xf numFmtId="0" fontId="0" fillId="0" borderId="13" xfId="0" applyFill="1" applyBorder="1"/>
    <xf numFmtId="0" fontId="0" fillId="0" borderId="17" xfId="0" applyFill="1" applyBorder="1"/>
    <xf numFmtId="164" fontId="23" fillId="0" borderId="15" xfId="1508" applyFont="1" applyFill="1" applyBorder="1" applyAlignment="1"/>
    <xf numFmtId="164" fontId="6" fillId="23" borderId="6" xfId="1508" applyFont="1" applyFill="1" applyBorder="1" applyAlignment="1"/>
    <xf numFmtId="0" fontId="0" fillId="0" borderId="16" xfId="0" applyFill="1" applyBorder="1"/>
    <xf numFmtId="164" fontId="14" fillId="23" borderId="6" xfId="1508" applyFont="1" applyFill="1" applyBorder="1" applyAlignment="1">
      <alignment horizontal="left" vertical="center" wrapText="1"/>
    </xf>
    <xf numFmtId="164" fontId="6" fillId="0" borderId="11" xfId="1508" applyFont="1" applyFill="1" applyBorder="1" applyAlignment="1"/>
    <xf numFmtId="0" fontId="0" fillId="0" borderId="6" xfId="0" applyFill="1" applyBorder="1"/>
    <xf numFmtId="164" fontId="6" fillId="0" borderId="14" xfId="1508" applyFont="1" applyFill="1" applyBorder="1" applyAlignment="1">
      <alignment horizontal="justify"/>
    </xf>
    <xf numFmtId="164" fontId="6" fillId="0" borderId="6" xfId="1508" applyFont="1" applyFill="1" applyBorder="1" applyAlignment="1">
      <alignment horizontal="left" vertical="center" wrapText="1"/>
    </xf>
    <xf numFmtId="164" fontId="6" fillId="0" borderId="6" xfId="1508" applyFont="1" applyFill="1" applyBorder="1" applyAlignment="1"/>
    <xf numFmtId="49" fontId="14" fillId="23" borderId="7" xfId="1508" applyNumberFormat="1" applyFont="1" applyFill="1" applyBorder="1" applyAlignment="1">
      <alignment horizontal="left" vertical="top" wrapText="1"/>
    </xf>
    <xf numFmtId="49" fontId="6" fillId="23" borderId="6" xfId="1508" applyNumberFormat="1" applyFont="1" applyFill="1" applyBorder="1" applyAlignment="1">
      <alignment horizontal="left" vertical="top" wrapText="1"/>
    </xf>
    <xf numFmtId="0" fontId="0" fillId="0" borderId="12" xfId="0" applyFill="1" applyBorder="1"/>
    <xf numFmtId="0" fontId="0" fillId="0" borderId="0" xfId="0" applyFill="1"/>
    <xf numFmtId="164" fontId="14" fillId="23" borderId="6" xfId="1508" applyFont="1" applyFill="1" applyBorder="1" applyAlignment="1">
      <alignment vertical="center" wrapText="1"/>
    </xf>
  </cellXfs>
  <cellStyles count="2031">
    <cellStyle name="20% - Accent1 10" xfId="1"/>
    <cellStyle name="20% - Accent1 10 2" xfId="2"/>
    <cellStyle name="20% - Accent1 11" xfId="3"/>
    <cellStyle name="20% - Accent1 11 2" xfId="4"/>
    <cellStyle name="20% - Accent1 12" xfId="5"/>
    <cellStyle name="20% - Accent1 12 2" xfId="6"/>
    <cellStyle name="20% - Accent1 13" xfId="7"/>
    <cellStyle name="20% - Accent1 13 2" xfId="8"/>
    <cellStyle name="20% - Accent1 14" xfId="9"/>
    <cellStyle name="20% - Accent1 14 2" xfId="10"/>
    <cellStyle name="20% - Accent1 15" xfId="11"/>
    <cellStyle name="20% - Accent1 15 2" xfId="12"/>
    <cellStyle name="20% - Accent1 16" xfId="13"/>
    <cellStyle name="20% - Accent1 16 2" xfId="14"/>
    <cellStyle name="20% - Accent1 17" xfId="15"/>
    <cellStyle name="20% - Accent1 17 2" xfId="16"/>
    <cellStyle name="20% - Accent1 18" xfId="17"/>
    <cellStyle name="20% - Accent1 18 2" xfId="18"/>
    <cellStyle name="20% - Accent1 19" xfId="19"/>
    <cellStyle name="20% - Accent1 19 2" xfId="20"/>
    <cellStyle name="20% - Accent1 2" xfId="21"/>
    <cellStyle name="20% - Accent1 2 2" xfId="22"/>
    <cellStyle name="20% - Accent1 20" xfId="23"/>
    <cellStyle name="20% - Accent1 20 2" xfId="24"/>
    <cellStyle name="20% - Accent1 21" xfId="25"/>
    <cellStyle name="20% - Accent1 21 2" xfId="26"/>
    <cellStyle name="20% - Accent1 22" xfId="27"/>
    <cellStyle name="20% - Accent1 22 2" xfId="28"/>
    <cellStyle name="20% - Accent1 23" xfId="29"/>
    <cellStyle name="20% - Accent1 23 2" xfId="30"/>
    <cellStyle name="20% - Accent1 24" xfId="31"/>
    <cellStyle name="20% - Accent1 24 2" xfId="32"/>
    <cellStyle name="20% - Accent1 25" xfId="33"/>
    <cellStyle name="20% - Accent1 25 2" xfId="34"/>
    <cellStyle name="20% - Accent1 3" xfId="35"/>
    <cellStyle name="20% - Accent1 3 2" xfId="36"/>
    <cellStyle name="20% - Accent1 4" xfId="37"/>
    <cellStyle name="20% - Accent1 4 2" xfId="38"/>
    <cellStyle name="20% - Accent1 5" xfId="39"/>
    <cellStyle name="20% - Accent1 5 2" xfId="40"/>
    <cellStyle name="20% - Accent1 6" xfId="41"/>
    <cellStyle name="20% - Accent1 6 2" xfId="42"/>
    <cellStyle name="20% - Accent1 7" xfId="43"/>
    <cellStyle name="20% - Accent1 7 2" xfId="44"/>
    <cellStyle name="20% - Accent1 8" xfId="45"/>
    <cellStyle name="20% - Accent1 8 2" xfId="46"/>
    <cellStyle name="20% - Accent1 9" xfId="47"/>
    <cellStyle name="20% - Accent1 9 2" xfId="48"/>
    <cellStyle name="20% - Accent2 10" xfId="49"/>
    <cellStyle name="20% - Accent2 10 2" xfId="50"/>
    <cellStyle name="20% - Accent2 11" xfId="51"/>
    <cellStyle name="20% - Accent2 11 2" xfId="52"/>
    <cellStyle name="20% - Accent2 12" xfId="53"/>
    <cellStyle name="20% - Accent2 12 2" xfId="54"/>
    <cellStyle name="20% - Accent2 13" xfId="55"/>
    <cellStyle name="20% - Accent2 13 2" xfId="56"/>
    <cellStyle name="20% - Accent2 14" xfId="57"/>
    <cellStyle name="20% - Accent2 14 2" xfId="58"/>
    <cellStyle name="20% - Accent2 15" xfId="59"/>
    <cellStyle name="20% - Accent2 15 2" xfId="60"/>
    <cellStyle name="20% - Accent2 16" xfId="61"/>
    <cellStyle name="20% - Accent2 16 2" xfId="62"/>
    <cellStyle name="20% - Accent2 17" xfId="63"/>
    <cellStyle name="20% - Accent2 17 2" xfId="64"/>
    <cellStyle name="20% - Accent2 18" xfId="65"/>
    <cellStyle name="20% - Accent2 18 2" xfId="66"/>
    <cellStyle name="20% - Accent2 19" xfId="67"/>
    <cellStyle name="20% - Accent2 19 2" xfId="68"/>
    <cellStyle name="20% - Accent2 2" xfId="69"/>
    <cellStyle name="20% - Accent2 2 2" xfId="70"/>
    <cellStyle name="20% - Accent2 20" xfId="71"/>
    <cellStyle name="20% - Accent2 20 2" xfId="72"/>
    <cellStyle name="20% - Accent2 21" xfId="73"/>
    <cellStyle name="20% - Accent2 21 2" xfId="74"/>
    <cellStyle name="20% - Accent2 22" xfId="75"/>
    <cellStyle name="20% - Accent2 22 2" xfId="76"/>
    <cellStyle name="20% - Accent2 23" xfId="77"/>
    <cellStyle name="20% - Accent2 23 2" xfId="78"/>
    <cellStyle name="20% - Accent2 24" xfId="79"/>
    <cellStyle name="20% - Accent2 24 2" xfId="80"/>
    <cellStyle name="20% - Accent2 25" xfId="81"/>
    <cellStyle name="20% - Accent2 25 2" xfId="82"/>
    <cellStyle name="20% - Accent2 3" xfId="83"/>
    <cellStyle name="20% - Accent2 3 2" xfId="84"/>
    <cellStyle name="20% - Accent2 4" xfId="85"/>
    <cellStyle name="20% - Accent2 4 2" xfId="86"/>
    <cellStyle name="20% - Accent2 5" xfId="87"/>
    <cellStyle name="20% - Accent2 5 2" xfId="88"/>
    <cellStyle name="20% - Accent2 6" xfId="89"/>
    <cellStyle name="20% - Accent2 6 2" xfId="90"/>
    <cellStyle name="20% - Accent2 7" xfId="91"/>
    <cellStyle name="20% - Accent2 7 2" xfId="92"/>
    <cellStyle name="20% - Accent2 8" xfId="93"/>
    <cellStyle name="20% - Accent2 8 2" xfId="94"/>
    <cellStyle name="20% - Accent2 9" xfId="95"/>
    <cellStyle name="20% - Accent2 9 2" xfId="96"/>
    <cellStyle name="20% - Accent3 10" xfId="97"/>
    <cellStyle name="20% - Accent3 10 2" xfId="98"/>
    <cellStyle name="20% - Accent3 11" xfId="99"/>
    <cellStyle name="20% - Accent3 11 2" xfId="100"/>
    <cellStyle name="20% - Accent3 12" xfId="101"/>
    <cellStyle name="20% - Accent3 12 2" xfId="102"/>
    <cellStyle name="20% - Accent3 13" xfId="103"/>
    <cellStyle name="20% - Accent3 13 2" xfId="104"/>
    <cellStyle name="20% - Accent3 14" xfId="105"/>
    <cellStyle name="20% - Accent3 14 2" xfId="106"/>
    <cellStyle name="20% - Accent3 15" xfId="107"/>
    <cellStyle name="20% - Accent3 15 2" xfId="108"/>
    <cellStyle name="20% - Accent3 16" xfId="109"/>
    <cellStyle name="20% - Accent3 16 2" xfId="110"/>
    <cellStyle name="20% - Accent3 17" xfId="111"/>
    <cellStyle name="20% - Accent3 17 2" xfId="112"/>
    <cellStyle name="20% - Accent3 18" xfId="113"/>
    <cellStyle name="20% - Accent3 18 2" xfId="114"/>
    <cellStyle name="20% - Accent3 19" xfId="115"/>
    <cellStyle name="20% - Accent3 19 2" xfId="116"/>
    <cellStyle name="20% - Accent3 2" xfId="117"/>
    <cellStyle name="20% - Accent3 2 2" xfId="118"/>
    <cellStyle name="20% - Accent3 20" xfId="119"/>
    <cellStyle name="20% - Accent3 20 2" xfId="120"/>
    <cellStyle name="20% - Accent3 21" xfId="121"/>
    <cellStyle name="20% - Accent3 21 2" xfId="122"/>
    <cellStyle name="20% - Accent3 22" xfId="123"/>
    <cellStyle name="20% - Accent3 22 2" xfId="124"/>
    <cellStyle name="20% - Accent3 23" xfId="125"/>
    <cellStyle name="20% - Accent3 23 2" xfId="126"/>
    <cellStyle name="20% - Accent3 24" xfId="127"/>
    <cellStyle name="20% - Accent3 24 2" xfId="128"/>
    <cellStyle name="20% - Accent3 25" xfId="129"/>
    <cellStyle name="20% - Accent3 25 2" xfId="130"/>
    <cellStyle name="20% - Accent3 3" xfId="131"/>
    <cellStyle name="20% - Accent3 3 2" xfId="132"/>
    <cellStyle name="20% - Accent3 4" xfId="133"/>
    <cellStyle name="20% - Accent3 4 2" xfId="134"/>
    <cellStyle name="20% - Accent3 5" xfId="135"/>
    <cellStyle name="20% - Accent3 5 2" xfId="136"/>
    <cellStyle name="20% - Accent3 6" xfId="137"/>
    <cellStyle name="20% - Accent3 6 2" xfId="138"/>
    <cellStyle name="20% - Accent3 7" xfId="139"/>
    <cellStyle name="20% - Accent3 7 2" xfId="140"/>
    <cellStyle name="20% - Accent3 8" xfId="141"/>
    <cellStyle name="20% - Accent3 8 2" xfId="142"/>
    <cellStyle name="20% - Accent3 9" xfId="143"/>
    <cellStyle name="20% - Accent3 9 2" xfId="144"/>
    <cellStyle name="20% - Accent4 10" xfId="145"/>
    <cellStyle name="20% - Accent4 10 2" xfId="146"/>
    <cellStyle name="20% - Accent4 11" xfId="147"/>
    <cellStyle name="20% - Accent4 11 2" xfId="148"/>
    <cellStyle name="20% - Accent4 12" xfId="149"/>
    <cellStyle name="20% - Accent4 12 2" xfId="150"/>
    <cellStyle name="20% - Accent4 13" xfId="151"/>
    <cellStyle name="20% - Accent4 13 2" xfId="152"/>
    <cellStyle name="20% - Accent4 14" xfId="153"/>
    <cellStyle name="20% - Accent4 14 2" xfId="154"/>
    <cellStyle name="20% - Accent4 15" xfId="155"/>
    <cellStyle name="20% - Accent4 15 2" xfId="156"/>
    <cellStyle name="20% - Accent4 16" xfId="157"/>
    <cellStyle name="20% - Accent4 16 2" xfId="158"/>
    <cellStyle name="20% - Accent4 17" xfId="159"/>
    <cellStyle name="20% - Accent4 17 2" xfId="160"/>
    <cellStyle name="20% - Accent4 18" xfId="161"/>
    <cellStyle name="20% - Accent4 18 2" xfId="162"/>
    <cellStyle name="20% - Accent4 19" xfId="163"/>
    <cellStyle name="20% - Accent4 19 2" xfId="164"/>
    <cellStyle name="20% - Accent4 2" xfId="165"/>
    <cellStyle name="20% - Accent4 2 2" xfId="166"/>
    <cellStyle name="20% - Accent4 20" xfId="167"/>
    <cellStyle name="20% - Accent4 20 2" xfId="168"/>
    <cellStyle name="20% - Accent4 21" xfId="169"/>
    <cellStyle name="20% - Accent4 21 2" xfId="170"/>
    <cellStyle name="20% - Accent4 22" xfId="171"/>
    <cellStyle name="20% - Accent4 22 2" xfId="172"/>
    <cellStyle name="20% - Accent4 23" xfId="173"/>
    <cellStyle name="20% - Accent4 23 2" xfId="174"/>
    <cellStyle name="20% - Accent4 24" xfId="175"/>
    <cellStyle name="20% - Accent4 24 2" xfId="176"/>
    <cellStyle name="20% - Accent4 25" xfId="177"/>
    <cellStyle name="20% - Accent4 25 2" xfId="178"/>
    <cellStyle name="20% - Accent4 3" xfId="179"/>
    <cellStyle name="20% - Accent4 3 2" xfId="180"/>
    <cellStyle name="20% - Accent4 4" xfId="181"/>
    <cellStyle name="20% - Accent4 4 2" xfId="182"/>
    <cellStyle name="20% - Accent4 5" xfId="183"/>
    <cellStyle name="20% - Accent4 5 2" xfId="184"/>
    <cellStyle name="20% - Accent4 6" xfId="185"/>
    <cellStyle name="20% - Accent4 6 2" xfId="186"/>
    <cellStyle name="20% - Accent4 7" xfId="187"/>
    <cellStyle name="20% - Accent4 7 2" xfId="188"/>
    <cellStyle name="20% - Accent4 8" xfId="189"/>
    <cellStyle name="20% - Accent4 8 2" xfId="190"/>
    <cellStyle name="20% - Accent4 9" xfId="191"/>
    <cellStyle name="20% - Accent4 9 2" xfId="192"/>
    <cellStyle name="20% - Accent5 10" xfId="193"/>
    <cellStyle name="20% - Accent5 10 2" xfId="194"/>
    <cellStyle name="20% - Accent5 11" xfId="195"/>
    <cellStyle name="20% - Accent5 11 2" xfId="196"/>
    <cellStyle name="20% - Accent5 12" xfId="197"/>
    <cellStyle name="20% - Accent5 12 2" xfId="198"/>
    <cellStyle name="20% - Accent5 13" xfId="199"/>
    <cellStyle name="20% - Accent5 13 2" xfId="200"/>
    <cellStyle name="20% - Accent5 14" xfId="201"/>
    <cellStyle name="20% - Accent5 14 2" xfId="202"/>
    <cellStyle name="20% - Accent5 15" xfId="203"/>
    <cellStyle name="20% - Accent5 15 2" xfId="204"/>
    <cellStyle name="20% - Accent5 16" xfId="205"/>
    <cellStyle name="20% - Accent5 16 2" xfId="206"/>
    <cellStyle name="20% - Accent5 17" xfId="207"/>
    <cellStyle name="20% - Accent5 17 2" xfId="208"/>
    <cellStyle name="20% - Accent5 18" xfId="209"/>
    <cellStyle name="20% - Accent5 18 2" xfId="210"/>
    <cellStyle name="20% - Accent5 19" xfId="211"/>
    <cellStyle name="20% - Accent5 19 2" xfId="212"/>
    <cellStyle name="20% - Accent5 2" xfId="213"/>
    <cellStyle name="20% - Accent5 2 2" xfId="214"/>
    <cellStyle name="20% - Accent5 20" xfId="215"/>
    <cellStyle name="20% - Accent5 20 2" xfId="216"/>
    <cellStyle name="20% - Accent5 21" xfId="217"/>
    <cellStyle name="20% - Accent5 21 2" xfId="218"/>
    <cellStyle name="20% - Accent5 22" xfId="219"/>
    <cellStyle name="20% - Accent5 22 2" xfId="220"/>
    <cellStyle name="20% - Accent5 23" xfId="221"/>
    <cellStyle name="20% - Accent5 23 2" xfId="222"/>
    <cellStyle name="20% - Accent5 24" xfId="223"/>
    <cellStyle name="20% - Accent5 24 2" xfId="224"/>
    <cellStyle name="20% - Accent5 25" xfId="225"/>
    <cellStyle name="20% - Accent5 25 2" xfId="226"/>
    <cellStyle name="20% - Accent5 3" xfId="227"/>
    <cellStyle name="20% - Accent5 3 2" xfId="228"/>
    <cellStyle name="20% - Accent5 4" xfId="229"/>
    <cellStyle name="20% - Accent5 4 2" xfId="230"/>
    <cellStyle name="20% - Accent5 5" xfId="231"/>
    <cellStyle name="20% - Accent5 5 2" xfId="232"/>
    <cellStyle name="20% - Accent5 6" xfId="233"/>
    <cellStyle name="20% - Accent5 6 2" xfId="234"/>
    <cellStyle name="20% - Accent5 7" xfId="235"/>
    <cellStyle name="20% - Accent5 7 2" xfId="236"/>
    <cellStyle name="20% - Accent5 8" xfId="237"/>
    <cellStyle name="20% - Accent5 8 2" xfId="238"/>
    <cellStyle name="20% - Accent5 9" xfId="239"/>
    <cellStyle name="20% - Accent5 9 2" xfId="240"/>
    <cellStyle name="20% - Accent6 10" xfId="241"/>
    <cellStyle name="20% - Accent6 10 2" xfId="242"/>
    <cellStyle name="20% - Accent6 11" xfId="243"/>
    <cellStyle name="20% - Accent6 11 2" xfId="244"/>
    <cellStyle name="20% - Accent6 12" xfId="245"/>
    <cellStyle name="20% - Accent6 12 2" xfId="246"/>
    <cellStyle name="20% - Accent6 13" xfId="247"/>
    <cellStyle name="20% - Accent6 13 2" xfId="248"/>
    <cellStyle name="20% - Accent6 14" xfId="249"/>
    <cellStyle name="20% - Accent6 14 2" xfId="250"/>
    <cellStyle name="20% - Accent6 15" xfId="251"/>
    <cellStyle name="20% - Accent6 15 2" xfId="252"/>
    <cellStyle name="20% - Accent6 16" xfId="253"/>
    <cellStyle name="20% - Accent6 16 2" xfId="254"/>
    <cellStyle name="20% - Accent6 17" xfId="255"/>
    <cellStyle name="20% - Accent6 17 2" xfId="256"/>
    <cellStyle name="20% - Accent6 18" xfId="257"/>
    <cellStyle name="20% - Accent6 18 2" xfId="258"/>
    <cellStyle name="20% - Accent6 19" xfId="259"/>
    <cellStyle name="20% - Accent6 19 2" xfId="260"/>
    <cellStyle name="20% - Accent6 2" xfId="261"/>
    <cellStyle name="20% - Accent6 2 2" xfId="262"/>
    <cellStyle name="20% - Accent6 20" xfId="263"/>
    <cellStyle name="20% - Accent6 20 2" xfId="264"/>
    <cellStyle name="20% - Accent6 21" xfId="265"/>
    <cellStyle name="20% - Accent6 21 2" xfId="266"/>
    <cellStyle name="20% - Accent6 22" xfId="267"/>
    <cellStyle name="20% - Accent6 22 2" xfId="268"/>
    <cellStyle name="20% - Accent6 23" xfId="269"/>
    <cellStyle name="20% - Accent6 23 2" xfId="270"/>
    <cellStyle name="20% - Accent6 24" xfId="271"/>
    <cellStyle name="20% - Accent6 24 2" xfId="272"/>
    <cellStyle name="20% - Accent6 25" xfId="273"/>
    <cellStyle name="20% - Accent6 25 2" xfId="274"/>
    <cellStyle name="20% - Accent6 3" xfId="275"/>
    <cellStyle name="20% - Accent6 3 2" xfId="276"/>
    <cellStyle name="20% - Accent6 4" xfId="277"/>
    <cellStyle name="20% - Accent6 4 2" xfId="278"/>
    <cellStyle name="20% - Accent6 5" xfId="279"/>
    <cellStyle name="20% - Accent6 5 2" xfId="280"/>
    <cellStyle name="20% - Accent6 6" xfId="281"/>
    <cellStyle name="20% - Accent6 6 2" xfId="282"/>
    <cellStyle name="20% - Accent6 7" xfId="283"/>
    <cellStyle name="20% - Accent6 7 2" xfId="284"/>
    <cellStyle name="20% - Accent6 8" xfId="285"/>
    <cellStyle name="20% - Accent6 8 2" xfId="286"/>
    <cellStyle name="20% - Accent6 9" xfId="287"/>
    <cellStyle name="20% - Accent6 9 2" xfId="288"/>
    <cellStyle name="40% - Accent1 10" xfId="289"/>
    <cellStyle name="40% - Accent1 10 2" xfId="290"/>
    <cellStyle name="40% - Accent1 11" xfId="291"/>
    <cellStyle name="40% - Accent1 11 2" xfId="292"/>
    <cellStyle name="40% - Accent1 12" xfId="293"/>
    <cellStyle name="40% - Accent1 12 2" xfId="294"/>
    <cellStyle name="40% - Accent1 13" xfId="295"/>
    <cellStyle name="40% - Accent1 13 2" xfId="296"/>
    <cellStyle name="40% - Accent1 14" xfId="297"/>
    <cellStyle name="40% - Accent1 14 2" xfId="298"/>
    <cellStyle name="40% - Accent1 15" xfId="299"/>
    <cellStyle name="40% - Accent1 15 2" xfId="300"/>
    <cellStyle name="40% - Accent1 16" xfId="301"/>
    <cellStyle name="40% - Accent1 16 2" xfId="302"/>
    <cellStyle name="40% - Accent1 17" xfId="303"/>
    <cellStyle name="40% - Accent1 17 2" xfId="304"/>
    <cellStyle name="40% - Accent1 18" xfId="305"/>
    <cellStyle name="40% - Accent1 18 2" xfId="306"/>
    <cellStyle name="40% - Accent1 19" xfId="307"/>
    <cellStyle name="40% - Accent1 19 2" xfId="308"/>
    <cellStyle name="40% - Accent1 2" xfId="309"/>
    <cellStyle name="40% - Accent1 2 2" xfId="310"/>
    <cellStyle name="40% - Accent1 20" xfId="311"/>
    <cellStyle name="40% - Accent1 20 2" xfId="312"/>
    <cellStyle name="40% - Accent1 21" xfId="313"/>
    <cellStyle name="40% - Accent1 21 2" xfId="314"/>
    <cellStyle name="40% - Accent1 22" xfId="315"/>
    <cellStyle name="40% - Accent1 22 2" xfId="316"/>
    <cellStyle name="40% - Accent1 23" xfId="317"/>
    <cellStyle name="40% - Accent1 23 2" xfId="318"/>
    <cellStyle name="40% - Accent1 24" xfId="319"/>
    <cellStyle name="40% - Accent1 24 2" xfId="320"/>
    <cellStyle name="40% - Accent1 25" xfId="321"/>
    <cellStyle name="40% - Accent1 25 2" xfId="322"/>
    <cellStyle name="40% - Accent1 3" xfId="323"/>
    <cellStyle name="40% - Accent1 3 2" xfId="324"/>
    <cellStyle name="40% - Accent1 4" xfId="325"/>
    <cellStyle name="40% - Accent1 4 2" xfId="326"/>
    <cellStyle name="40% - Accent1 5" xfId="327"/>
    <cellStyle name="40% - Accent1 5 2" xfId="328"/>
    <cellStyle name="40% - Accent1 6" xfId="329"/>
    <cellStyle name="40% - Accent1 6 2" xfId="330"/>
    <cellStyle name="40% - Accent1 7" xfId="331"/>
    <cellStyle name="40% - Accent1 7 2" xfId="332"/>
    <cellStyle name="40% - Accent1 8" xfId="333"/>
    <cellStyle name="40% - Accent1 8 2" xfId="334"/>
    <cellStyle name="40% - Accent1 9" xfId="335"/>
    <cellStyle name="40% - Accent1 9 2" xfId="336"/>
    <cellStyle name="40% - Accent2 10" xfId="337"/>
    <cellStyle name="40% - Accent2 10 2" xfId="338"/>
    <cellStyle name="40% - Accent2 11" xfId="339"/>
    <cellStyle name="40% - Accent2 11 2" xfId="340"/>
    <cellStyle name="40% - Accent2 12" xfId="341"/>
    <cellStyle name="40% - Accent2 12 2" xfId="342"/>
    <cellStyle name="40% - Accent2 13" xfId="343"/>
    <cellStyle name="40% - Accent2 13 2" xfId="344"/>
    <cellStyle name="40% - Accent2 14" xfId="345"/>
    <cellStyle name="40% - Accent2 14 2" xfId="346"/>
    <cellStyle name="40% - Accent2 15" xfId="347"/>
    <cellStyle name="40% - Accent2 15 2" xfId="348"/>
    <cellStyle name="40% - Accent2 16" xfId="349"/>
    <cellStyle name="40% - Accent2 16 2" xfId="350"/>
    <cellStyle name="40% - Accent2 17" xfId="351"/>
    <cellStyle name="40% - Accent2 17 2" xfId="352"/>
    <cellStyle name="40% - Accent2 18" xfId="353"/>
    <cellStyle name="40% - Accent2 18 2" xfId="354"/>
    <cellStyle name="40% - Accent2 19" xfId="355"/>
    <cellStyle name="40% - Accent2 19 2" xfId="356"/>
    <cellStyle name="40% - Accent2 2" xfId="357"/>
    <cellStyle name="40% - Accent2 2 2" xfId="358"/>
    <cellStyle name="40% - Accent2 20" xfId="359"/>
    <cellStyle name="40% - Accent2 20 2" xfId="360"/>
    <cellStyle name="40% - Accent2 21" xfId="361"/>
    <cellStyle name="40% - Accent2 21 2" xfId="362"/>
    <cellStyle name="40% - Accent2 22" xfId="363"/>
    <cellStyle name="40% - Accent2 22 2" xfId="364"/>
    <cellStyle name="40% - Accent2 23" xfId="365"/>
    <cellStyle name="40% - Accent2 23 2" xfId="366"/>
    <cellStyle name="40% - Accent2 24" xfId="367"/>
    <cellStyle name="40% - Accent2 24 2" xfId="368"/>
    <cellStyle name="40% - Accent2 25" xfId="369"/>
    <cellStyle name="40% - Accent2 25 2" xfId="370"/>
    <cellStyle name="40% - Accent2 3" xfId="371"/>
    <cellStyle name="40% - Accent2 3 2" xfId="372"/>
    <cellStyle name="40% - Accent2 4" xfId="373"/>
    <cellStyle name="40% - Accent2 4 2" xfId="374"/>
    <cellStyle name="40% - Accent2 5" xfId="375"/>
    <cellStyle name="40% - Accent2 5 2" xfId="376"/>
    <cellStyle name="40% - Accent2 6" xfId="377"/>
    <cellStyle name="40% - Accent2 6 2" xfId="378"/>
    <cellStyle name="40% - Accent2 7" xfId="379"/>
    <cellStyle name="40% - Accent2 7 2" xfId="380"/>
    <cellStyle name="40% - Accent2 8" xfId="381"/>
    <cellStyle name="40% - Accent2 8 2" xfId="382"/>
    <cellStyle name="40% - Accent2 9" xfId="383"/>
    <cellStyle name="40% - Accent2 9 2" xfId="384"/>
    <cellStyle name="40% - Accent3 10" xfId="385"/>
    <cellStyle name="40% - Accent3 10 2" xfId="386"/>
    <cellStyle name="40% - Accent3 11" xfId="387"/>
    <cellStyle name="40% - Accent3 11 2" xfId="388"/>
    <cellStyle name="40% - Accent3 12" xfId="389"/>
    <cellStyle name="40% - Accent3 12 2" xfId="390"/>
    <cellStyle name="40% - Accent3 13" xfId="391"/>
    <cellStyle name="40% - Accent3 13 2" xfId="392"/>
    <cellStyle name="40% - Accent3 14" xfId="393"/>
    <cellStyle name="40% - Accent3 14 2" xfId="394"/>
    <cellStyle name="40% - Accent3 15" xfId="395"/>
    <cellStyle name="40% - Accent3 15 2" xfId="396"/>
    <cellStyle name="40% - Accent3 16" xfId="397"/>
    <cellStyle name="40% - Accent3 16 2" xfId="398"/>
    <cellStyle name="40% - Accent3 17" xfId="399"/>
    <cellStyle name="40% - Accent3 17 2" xfId="400"/>
    <cellStyle name="40% - Accent3 18" xfId="401"/>
    <cellStyle name="40% - Accent3 18 2" xfId="402"/>
    <cellStyle name="40% - Accent3 19" xfId="403"/>
    <cellStyle name="40% - Accent3 19 2" xfId="404"/>
    <cellStyle name="40% - Accent3 2" xfId="405"/>
    <cellStyle name="40% - Accent3 2 2" xfId="406"/>
    <cellStyle name="40% - Accent3 20" xfId="407"/>
    <cellStyle name="40% - Accent3 20 2" xfId="408"/>
    <cellStyle name="40% - Accent3 21" xfId="409"/>
    <cellStyle name="40% - Accent3 21 2" xfId="410"/>
    <cellStyle name="40% - Accent3 22" xfId="411"/>
    <cellStyle name="40% - Accent3 22 2" xfId="412"/>
    <cellStyle name="40% - Accent3 23" xfId="413"/>
    <cellStyle name="40% - Accent3 23 2" xfId="414"/>
    <cellStyle name="40% - Accent3 24" xfId="415"/>
    <cellStyle name="40% - Accent3 24 2" xfId="416"/>
    <cellStyle name="40% - Accent3 25" xfId="417"/>
    <cellStyle name="40% - Accent3 25 2" xfId="418"/>
    <cellStyle name="40% - Accent3 3" xfId="419"/>
    <cellStyle name="40% - Accent3 3 2" xfId="420"/>
    <cellStyle name="40% - Accent3 4" xfId="421"/>
    <cellStyle name="40% - Accent3 4 2" xfId="422"/>
    <cellStyle name="40% - Accent3 5" xfId="423"/>
    <cellStyle name="40% - Accent3 5 2" xfId="424"/>
    <cellStyle name="40% - Accent3 6" xfId="425"/>
    <cellStyle name="40% - Accent3 6 2" xfId="426"/>
    <cellStyle name="40% - Accent3 7" xfId="427"/>
    <cellStyle name="40% - Accent3 7 2" xfId="428"/>
    <cellStyle name="40% - Accent3 8" xfId="429"/>
    <cellStyle name="40% - Accent3 8 2" xfId="430"/>
    <cellStyle name="40% - Accent3 9" xfId="431"/>
    <cellStyle name="40% - Accent3 9 2" xfId="432"/>
    <cellStyle name="40% - Accent4 10" xfId="433"/>
    <cellStyle name="40% - Accent4 10 2" xfId="434"/>
    <cellStyle name="40% - Accent4 11" xfId="435"/>
    <cellStyle name="40% - Accent4 11 2" xfId="436"/>
    <cellStyle name="40% - Accent4 12" xfId="437"/>
    <cellStyle name="40% - Accent4 12 2" xfId="438"/>
    <cellStyle name="40% - Accent4 13" xfId="439"/>
    <cellStyle name="40% - Accent4 13 2" xfId="440"/>
    <cellStyle name="40% - Accent4 14" xfId="441"/>
    <cellStyle name="40% - Accent4 14 2" xfId="442"/>
    <cellStyle name="40% - Accent4 15" xfId="443"/>
    <cellStyle name="40% - Accent4 15 2" xfId="444"/>
    <cellStyle name="40% - Accent4 16" xfId="445"/>
    <cellStyle name="40% - Accent4 16 2" xfId="446"/>
    <cellStyle name="40% - Accent4 17" xfId="447"/>
    <cellStyle name="40% - Accent4 17 2" xfId="448"/>
    <cellStyle name="40% - Accent4 18" xfId="449"/>
    <cellStyle name="40% - Accent4 18 2" xfId="450"/>
    <cellStyle name="40% - Accent4 19" xfId="451"/>
    <cellStyle name="40% - Accent4 19 2" xfId="452"/>
    <cellStyle name="40% - Accent4 2" xfId="453"/>
    <cellStyle name="40% - Accent4 2 2" xfId="454"/>
    <cellStyle name="40% - Accent4 20" xfId="455"/>
    <cellStyle name="40% - Accent4 20 2" xfId="456"/>
    <cellStyle name="40% - Accent4 21" xfId="457"/>
    <cellStyle name="40% - Accent4 21 2" xfId="458"/>
    <cellStyle name="40% - Accent4 22" xfId="459"/>
    <cellStyle name="40% - Accent4 22 2" xfId="460"/>
    <cellStyle name="40% - Accent4 23" xfId="461"/>
    <cellStyle name="40% - Accent4 23 2" xfId="462"/>
    <cellStyle name="40% - Accent4 24" xfId="463"/>
    <cellStyle name="40% - Accent4 24 2" xfId="464"/>
    <cellStyle name="40% - Accent4 25" xfId="465"/>
    <cellStyle name="40% - Accent4 25 2" xfId="466"/>
    <cellStyle name="40% - Accent4 3" xfId="467"/>
    <cellStyle name="40% - Accent4 3 2" xfId="468"/>
    <cellStyle name="40% - Accent4 4" xfId="469"/>
    <cellStyle name="40% - Accent4 4 2" xfId="470"/>
    <cellStyle name="40% - Accent4 5" xfId="471"/>
    <cellStyle name="40% - Accent4 5 2" xfId="472"/>
    <cellStyle name="40% - Accent4 6" xfId="473"/>
    <cellStyle name="40% - Accent4 6 2" xfId="474"/>
    <cellStyle name="40% - Accent4 7" xfId="475"/>
    <cellStyle name="40% - Accent4 7 2" xfId="476"/>
    <cellStyle name="40% - Accent4 8" xfId="477"/>
    <cellStyle name="40% - Accent4 8 2" xfId="478"/>
    <cellStyle name="40% - Accent4 9" xfId="479"/>
    <cellStyle name="40% - Accent4 9 2" xfId="480"/>
    <cellStyle name="40% - Accent5 10" xfId="481"/>
    <cellStyle name="40% - Accent5 10 2" xfId="482"/>
    <cellStyle name="40% - Accent5 11" xfId="483"/>
    <cellStyle name="40% - Accent5 11 2" xfId="484"/>
    <cellStyle name="40% - Accent5 12" xfId="485"/>
    <cellStyle name="40% - Accent5 12 2" xfId="486"/>
    <cellStyle name="40% - Accent5 13" xfId="487"/>
    <cellStyle name="40% - Accent5 13 2" xfId="488"/>
    <cellStyle name="40% - Accent5 14" xfId="489"/>
    <cellStyle name="40% - Accent5 14 2" xfId="490"/>
    <cellStyle name="40% - Accent5 15" xfId="491"/>
    <cellStyle name="40% - Accent5 15 2" xfId="492"/>
    <cellStyle name="40% - Accent5 16" xfId="493"/>
    <cellStyle name="40% - Accent5 16 2" xfId="494"/>
    <cellStyle name="40% - Accent5 17" xfId="495"/>
    <cellStyle name="40% - Accent5 17 2" xfId="496"/>
    <cellStyle name="40% - Accent5 18" xfId="497"/>
    <cellStyle name="40% - Accent5 18 2" xfId="498"/>
    <cellStyle name="40% - Accent5 19" xfId="499"/>
    <cellStyle name="40% - Accent5 19 2" xfId="500"/>
    <cellStyle name="40% - Accent5 2" xfId="501"/>
    <cellStyle name="40% - Accent5 2 2" xfId="502"/>
    <cellStyle name="40% - Accent5 20" xfId="503"/>
    <cellStyle name="40% - Accent5 20 2" xfId="504"/>
    <cellStyle name="40% - Accent5 21" xfId="505"/>
    <cellStyle name="40% - Accent5 21 2" xfId="506"/>
    <cellStyle name="40% - Accent5 22" xfId="507"/>
    <cellStyle name="40% - Accent5 22 2" xfId="508"/>
    <cellStyle name="40% - Accent5 23" xfId="509"/>
    <cellStyle name="40% - Accent5 23 2" xfId="510"/>
    <cellStyle name="40% - Accent5 24" xfId="511"/>
    <cellStyle name="40% - Accent5 24 2" xfId="512"/>
    <cellStyle name="40% - Accent5 25" xfId="513"/>
    <cellStyle name="40% - Accent5 25 2" xfId="514"/>
    <cellStyle name="40% - Accent5 3" xfId="515"/>
    <cellStyle name="40% - Accent5 3 2" xfId="516"/>
    <cellStyle name="40% - Accent5 4" xfId="517"/>
    <cellStyle name="40% - Accent5 4 2" xfId="518"/>
    <cellStyle name="40% - Accent5 5" xfId="519"/>
    <cellStyle name="40% - Accent5 5 2" xfId="520"/>
    <cellStyle name="40% - Accent5 6" xfId="521"/>
    <cellStyle name="40% - Accent5 6 2" xfId="522"/>
    <cellStyle name="40% - Accent5 7" xfId="523"/>
    <cellStyle name="40% - Accent5 7 2" xfId="524"/>
    <cellStyle name="40% - Accent5 8" xfId="525"/>
    <cellStyle name="40% - Accent5 8 2" xfId="526"/>
    <cellStyle name="40% - Accent5 9" xfId="527"/>
    <cellStyle name="40% - Accent5 9 2" xfId="528"/>
    <cellStyle name="40% - Accent6 10" xfId="529"/>
    <cellStyle name="40% - Accent6 10 2" xfId="530"/>
    <cellStyle name="40% - Accent6 11" xfId="531"/>
    <cellStyle name="40% - Accent6 11 2" xfId="532"/>
    <cellStyle name="40% - Accent6 12" xfId="533"/>
    <cellStyle name="40% - Accent6 12 2" xfId="534"/>
    <cellStyle name="40% - Accent6 13" xfId="535"/>
    <cellStyle name="40% - Accent6 13 2" xfId="536"/>
    <cellStyle name="40% - Accent6 14" xfId="537"/>
    <cellStyle name="40% - Accent6 14 2" xfId="538"/>
    <cellStyle name="40% - Accent6 15" xfId="539"/>
    <cellStyle name="40% - Accent6 15 2" xfId="540"/>
    <cellStyle name="40% - Accent6 16" xfId="541"/>
    <cellStyle name="40% - Accent6 16 2" xfId="542"/>
    <cellStyle name="40% - Accent6 17" xfId="543"/>
    <cellStyle name="40% - Accent6 17 2" xfId="544"/>
    <cellStyle name="40% - Accent6 18" xfId="545"/>
    <cellStyle name="40% - Accent6 18 2" xfId="546"/>
    <cellStyle name="40% - Accent6 19" xfId="547"/>
    <cellStyle name="40% - Accent6 19 2" xfId="548"/>
    <cellStyle name="40% - Accent6 2" xfId="549"/>
    <cellStyle name="40% - Accent6 2 2" xfId="550"/>
    <cellStyle name="40% - Accent6 20" xfId="551"/>
    <cellStyle name="40% - Accent6 20 2" xfId="552"/>
    <cellStyle name="40% - Accent6 21" xfId="553"/>
    <cellStyle name="40% - Accent6 21 2" xfId="554"/>
    <cellStyle name="40% - Accent6 22" xfId="555"/>
    <cellStyle name="40% - Accent6 22 2" xfId="556"/>
    <cellStyle name="40% - Accent6 23" xfId="557"/>
    <cellStyle name="40% - Accent6 23 2" xfId="558"/>
    <cellStyle name="40% - Accent6 24" xfId="559"/>
    <cellStyle name="40% - Accent6 24 2" xfId="560"/>
    <cellStyle name="40% - Accent6 25" xfId="561"/>
    <cellStyle name="40% - Accent6 25 2" xfId="562"/>
    <cellStyle name="40% - Accent6 3" xfId="563"/>
    <cellStyle name="40% - Accent6 3 2" xfId="564"/>
    <cellStyle name="40% - Accent6 4" xfId="565"/>
    <cellStyle name="40% - Accent6 4 2" xfId="566"/>
    <cellStyle name="40% - Accent6 5" xfId="567"/>
    <cellStyle name="40% - Accent6 5 2" xfId="568"/>
    <cellStyle name="40% - Accent6 6" xfId="569"/>
    <cellStyle name="40% - Accent6 6 2" xfId="570"/>
    <cellStyle name="40% - Accent6 7" xfId="571"/>
    <cellStyle name="40% - Accent6 7 2" xfId="572"/>
    <cellStyle name="40% - Accent6 8" xfId="573"/>
    <cellStyle name="40% - Accent6 8 2" xfId="574"/>
    <cellStyle name="40% - Accent6 9" xfId="575"/>
    <cellStyle name="40% - Accent6 9 2" xfId="576"/>
    <cellStyle name="60% - Accent1 10" xfId="577"/>
    <cellStyle name="60% - Accent1 10 2" xfId="578"/>
    <cellStyle name="60% - Accent1 11" xfId="579"/>
    <cellStyle name="60% - Accent1 11 2" xfId="580"/>
    <cellStyle name="60% - Accent1 12" xfId="581"/>
    <cellStyle name="60% - Accent1 12 2" xfId="582"/>
    <cellStyle name="60% - Accent1 13" xfId="583"/>
    <cellStyle name="60% - Accent1 13 2" xfId="584"/>
    <cellStyle name="60% - Accent1 14" xfId="585"/>
    <cellStyle name="60% - Accent1 14 2" xfId="586"/>
    <cellStyle name="60% - Accent1 15" xfId="587"/>
    <cellStyle name="60% - Accent1 15 2" xfId="588"/>
    <cellStyle name="60% - Accent1 16" xfId="589"/>
    <cellStyle name="60% - Accent1 16 2" xfId="590"/>
    <cellStyle name="60% - Accent1 17" xfId="591"/>
    <cellStyle name="60% - Accent1 17 2" xfId="592"/>
    <cellStyle name="60% - Accent1 18" xfId="593"/>
    <cellStyle name="60% - Accent1 18 2" xfId="594"/>
    <cellStyle name="60% - Accent1 19" xfId="595"/>
    <cellStyle name="60% - Accent1 19 2" xfId="596"/>
    <cellStyle name="60% - Accent1 2" xfId="597"/>
    <cellStyle name="60% - Accent1 2 2" xfId="598"/>
    <cellStyle name="60% - Accent1 20" xfId="599"/>
    <cellStyle name="60% - Accent1 20 2" xfId="600"/>
    <cellStyle name="60% - Accent1 21" xfId="601"/>
    <cellStyle name="60% - Accent1 21 2" xfId="602"/>
    <cellStyle name="60% - Accent1 22" xfId="603"/>
    <cellStyle name="60% - Accent1 22 2" xfId="604"/>
    <cellStyle name="60% - Accent1 23" xfId="605"/>
    <cellStyle name="60% - Accent1 23 2" xfId="606"/>
    <cellStyle name="60% - Accent1 24" xfId="607"/>
    <cellStyle name="60% - Accent1 24 2" xfId="608"/>
    <cellStyle name="60% - Accent1 25" xfId="609"/>
    <cellStyle name="60% - Accent1 25 2" xfId="610"/>
    <cellStyle name="60% - Accent1 3" xfId="611"/>
    <cellStyle name="60% - Accent1 3 2" xfId="612"/>
    <cellStyle name="60% - Accent1 4" xfId="613"/>
    <cellStyle name="60% - Accent1 4 2" xfId="614"/>
    <cellStyle name="60% - Accent1 5" xfId="615"/>
    <cellStyle name="60% - Accent1 5 2" xfId="616"/>
    <cellStyle name="60% - Accent1 6" xfId="617"/>
    <cellStyle name="60% - Accent1 6 2" xfId="618"/>
    <cellStyle name="60% - Accent1 7" xfId="619"/>
    <cellStyle name="60% - Accent1 7 2" xfId="620"/>
    <cellStyle name="60% - Accent1 8" xfId="621"/>
    <cellStyle name="60% - Accent1 8 2" xfId="622"/>
    <cellStyle name="60% - Accent1 9" xfId="623"/>
    <cellStyle name="60% - Accent1 9 2" xfId="624"/>
    <cellStyle name="60% - Accent2 10" xfId="625"/>
    <cellStyle name="60% - Accent2 10 2" xfId="626"/>
    <cellStyle name="60% - Accent2 11" xfId="627"/>
    <cellStyle name="60% - Accent2 11 2" xfId="628"/>
    <cellStyle name="60% - Accent2 12" xfId="629"/>
    <cellStyle name="60% - Accent2 12 2" xfId="630"/>
    <cellStyle name="60% - Accent2 13" xfId="631"/>
    <cellStyle name="60% - Accent2 13 2" xfId="632"/>
    <cellStyle name="60% - Accent2 14" xfId="633"/>
    <cellStyle name="60% - Accent2 14 2" xfId="634"/>
    <cellStyle name="60% - Accent2 15" xfId="635"/>
    <cellStyle name="60% - Accent2 15 2" xfId="636"/>
    <cellStyle name="60% - Accent2 16" xfId="637"/>
    <cellStyle name="60% - Accent2 16 2" xfId="638"/>
    <cellStyle name="60% - Accent2 17" xfId="639"/>
    <cellStyle name="60% - Accent2 17 2" xfId="640"/>
    <cellStyle name="60% - Accent2 18" xfId="641"/>
    <cellStyle name="60% - Accent2 18 2" xfId="642"/>
    <cellStyle name="60% - Accent2 19" xfId="643"/>
    <cellStyle name="60% - Accent2 19 2" xfId="644"/>
    <cellStyle name="60% - Accent2 2" xfId="645"/>
    <cellStyle name="60% - Accent2 2 2" xfId="646"/>
    <cellStyle name="60% - Accent2 20" xfId="647"/>
    <cellStyle name="60% - Accent2 20 2" xfId="648"/>
    <cellStyle name="60% - Accent2 21" xfId="649"/>
    <cellStyle name="60% - Accent2 21 2" xfId="650"/>
    <cellStyle name="60% - Accent2 22" xfId="651"/>
    <cellStyle name="60% - Accent2 22 2" xfId="652"/>
    <cellStyle name="60% - Accent2 23" xfId="653"/>
    <cellStyle name="60% - Accent2 23 2" xfId="654"/>
    <cellStyle name="60% - Accent2 24" xfId="655"/>
    <cellStyle name="60% - Accent2 24 2" xfId="656"/>
    <cellStyle name="60% - Accent2 25" xfId="657"/>
    <cellStyle name="60% - Accent2 25 2" xfId="658"/>
    <cellStyle name="60% - Accent2 3" xfId="659"/>
    <cellStyle name="60% - Accent2 3 2" xfId="660"/>
    <cellStyle name="60% - Accent2 4" xfId="661"/>
    <cellStyle name="60% - Accent2 4 2" xfId="662"/>
    <cellStyle name="60% - Accent2 5" xfId="663"/>
    <cellStyle name="60% - Accent2 5 2" xfId="664"/>
    <cellStyle name="60% - Accent2 6" xfId="665"/>
    <cellStyle name="60% - Accent2 6 2" xfId="666"/>
    <cellStyle name="60% - Accent2 7" xfId="667"/>
    <cellStyle name="60% - Accent2 7 2" xfId="668"/>
    <cellStyle name="60% - Accent2 8" xfId="669"/>
    <cellStyle name="60% - Accent2 8 2" xfId="670"/>
    <cellStyle name="60% - Accent2 9" xfId="671"/>
    <cellStyle name="60% - Accent2 9 2" xfId="672"/>
    <cellStyle name="60% - Accent3 10" xfId="673"/>
    <cellStyle name="60% - Accent3 10 2" xfId="674"/>
    <cellStyle name="60% - Accent3 11" xfId="675"/>
    <cellStyle name="60% - Accent3 11 2" xfId="676"/>
    <cellStyle name="60% - Accent3 12" xfId="677"/>
    <cellStyle name="60% - Accent3 12 2" xfId="678"/>
    <cellStyle name="60% - Accent3 13" xfId="679"/>
    <cellStyle name="60% - Accent3 13 2" xfId="680"/>
    <cellStyle name="60% - Accent3 14" xfId="681"/>
    <cellStyle name="60% - Accent3 14 2" xfId="682"/>
    <cellStyle name="60% - Accent3 15" xfId="683"/>
    <cellStyle name="60% - Accent3 15 2" xfId="684"/>
    <cellStyle name="60% - Accent3 16" xfId="685"/>
    <cellStyle name="60% - Accent3 16 2" xfId="686"/>
    <cellStyle name="60% - Accent3 17" xfId="687"/>
    <cellStyle name="60% - Accent3 17 2" xfId="688"/>
    <cellStyle name="60% - Accent3 18" xfId="689"/>
    <cellStyle name="60% - Accent3 18 2" xfId="690"/>
    <cellStyle name="60% - Accent3 19" xfId="691"/>
    <cellStyle name="60% - Accent3 19 2" xfId="692"/>
    <cellStyle name="60% - Accent3 2" xfId="693"/>
    <cellStyle name="60% - Accent3 2 2" xfId="694"/>
    <cellStyle name="60% - Accent3 20" xfId="695"/>
    <cellStyle name="60% - Accent3 20 2" xfId="696"/>
    <cellStyle name="60% - Accent3 21" xfId="697"/>
    <cellStyle name="60% - Accent3 21 2" xfId="698"/>
    <cellStyle name="60% - Accent3 22" xfId="699"/>
    <cellStyle name="60% - Accent3 22 2" xfId="700"/>
    <cellStyle name="60% - Accent3 23" xfId="701"/>
    <cellStyle name="60% - Accent3 23 2" xfId="702"/>
    <cellStyle name="60% - Accent3 24" xfId="703"/>
    <cellStyle name="60% - Accent3 24 2" xfId="704"/>
    <cellStyle name="60% - Accent3 25" xfId="705"/>
    <cellStyle name="60% - Accent3 25 2" xfId="706"/>
    <cellStyle name="60% - Accent3 3" xfId="707"/>
    <cellStyle name="60% - Accent3 3 2" xfId="708"/>
    <cellStyle name="60% - Accent3 4" xfId="709"/>
    <cellStyle name="60% - Accent3 4 2" xfId="710"/>
    <cellStyle name="60% - Accent3 5" xfId="711"/>
    <cellStyle name="60% - Accent3 5 2" xfId="712"/>
    <cellStyle name="60% - Accent3 6" xfId="713"/>
    <cellStyle name="60% - Accent3 6 2" xfId="714"/>
    <cellStyle name="60% - Accent3 7" xfId="715"/>
    <cellStyle name="60% - Accent3 7 2" xfId="716"/>
    <cellStyle name="60% - Accent3 8" xfId="717"/>
    <cellStyle name="60% - Accent3 8 2" xfId="718"/>
    <cellStyle name="60% - Accent3 9" xfId="719"/>
    <cellStyle name="60% - Accent3 9 2" xfId="720"/>
    <cellStyle name="60% - Accent4 10" xfId="721"/>
    <cellStyle name="60% - Accent4 10 2" xfId="722"/>
    <cellStyle name="60% - Accent4 11" xfId="723"/>
    <cellStyle name="60% - Accent4 11 2" xfId="724"/>
    <cellStyle name="60% - Accent4 12" xfId="725"/>
    <cellStyle name="60% - Accent4 12 2" xfId="726"/>
    <cellStyle name="60% - Accent4 13" xfId="727"/>
    <cellStyle name="60% - Accent4 13 2" xfId="728"/>
    <cellStyle name="60% - Accent4 14" xfId="729"/>
    <cellStyle name="60% - Accent4 14 2" xfId="730"/>
    <cellStyle name="60% - Accent4 15" xfId="731"/>
    <cellStyle name="60% - Accent4 15 2" xfId="732"/>
    <cellStyle name="60% - Accent4 16" xfId="733"/>
    <cellStyle name="60% - Accent4 16 2" xfId="734"/>
    <cellStyle name="60% - Accent4 17" xfId="735"/>
    <cellStyle name="60% - Accent4 17 2" xfId="736"/>
    <cellStyle name="60% - Accent4 18" xfId="737"/>
    <cellStyle name="60% - Accent4 18 2" xfId="738"/>
    <cellStyle name="60% - Accent4 19" xfId="739"/>
    <cellStyle name="60% - Accent4 19 2" xfId="740"/>
    <cellStyle name="60% - Accent4 2" xfId="741"/>
    <cellStyle name="60% - Accent4 2 2" xfId="742"/>
    <cellStyle name="60% - Accent4 20" xfId="743"/>
    <cellStyle name="60% - Accent4 20 2" xfId="744"/>
    <cellStyle name="60% - Accent4 21" xfId="745"/>
    <cellStyle name="60% - Accent4 21 2" xfId="746"/>
    <cellStyle name="60% - Accent4 22" xfId="747"/>
    <cellStyle name="60% - Accent4 22 2" xfId="748"/>
    <cellStyle name="60% - Accent4 23" xfId="749"/>
    <cellStyle name="60% - Accent4 23 2" xfId="750"/>
    <cellStyle name="60% - Accent4 24" xfId="751"/>
    <cellStyle name="60% - Accent4 24 2" xfId="752"/>
    <cellStyle name="60% - Accent4 25" xfId="753"/>
    <cellStyle name="60% - Accent4 25 2" xfId="754"/>
    <cellStyle name="60% - Accent4 3" xfId="755"/>
    <cellStyle name="60% - Accent4 3 2" xfId="756"/>
    <cellStyle name="60% - Accent4 4" xfId="757"/>
    <cellStyle name="60% - Accent4 4 2" xfId="758"/>
    <cellStyle name="60% - Accent4 5" xfId="759"/>
    <cellStyle name="60% - Accent4 5 2" xfId="760"/>
    <cellStyle name="60% - Accent4 6" xfId="761"/>
    <cellStyle name="60% - Accent4 6 2" xfId="762"/>
    <cellStyle name="60% - Accent4 7" xfId="763"/>
    <cellStyle name="60% - Accent4 7 2" xfId="764"/>
    <cellStyle name="60% - Accent4 8" xfId="765"/>
    <cellStyle name="60% - Accent4 8 2" xfId="766"/>
    <cellStyle name="60% - Accent4 9" xfId="767"/>
    <cellStyle name="60% - Accent4 9 2" xfId="768"/>
    <cellStyle name="60% - Accent5 10" xfId="769"/>
    <cellStyle name="60% - Accent5 10 2" xfId="770"/>
    <cellStyle name="60% - Accent5 11" xfId="771"/>
    <cellStyle name="60% - Accent5 11 2" xfId="772"/>
    <cellStyle name="60% - Accent5 12" xfId="773"/>
    <cellStyle name="60% - Accent5 12 2" xfId="774"/>
    <cellStyle name="60% - Accent5 13" xfId="775"/>
    <cellStyle name="60% - Accent5 13 2" xfId="776"/>
    <cellStyle name="60% - Accent5 14" xfId="777"/>
    <cellStyle name="60% - Accent5 14 2" xfId="778"/>
    <cellStyle name="60% - Accent5 15" xfId="779"/>
    <cellStyle name="60% - Accent5 15 2" xfId="780"/>
    <cellStyle name="60% - Accent5 16" xfId="781"/>
    <cellStyle name="60% - Accent5 16 2" xfId="782"/>
    <cellStyle name="60% - Accent5 17" xfId="783"/>
    <cellStyle name="60% - Accent5 17 2" xfId="784"/>
    <cellStyle name="60% - Accent5 18" xfId="785"/>
    <cellStyle name="60% - Accent5 18 2" xfId="786"/>
    <cellStyle name="60% - Accent5 19" xfId="787"/>
    <cellStyle name="60% - Accent5 19 2" xfId="788"/>
    <cellStyle name="60% - Accent5 2" xfId="789"/>
    <cellStyle name="60% - Accent5 2 2" xfId="790"/>
    <cellStyle name="60% - Accent5 20" xfId="791"/>
    <cellStyle name="60% - Accent5 20 2" xfId="792"/>
    <cellStyle name="60% - Accent5 21" xfId="793"/>
    <cellStyle name="60% - Accent5 21 2" xfId="794"/>
    <cellStyle name="60% - Accent5 22" xfId="795"/>
    <cellStyle name="60% - Accent5 22 2" xfId="796"/>
    <cellStyle name="60% - Accent5 23" xfId="797"/>
    <cellStyle name="60% - Accent5 23 2" xfId="798"/>
    <cellStyle name="60% - Accent5 24" xfId="799"/>
    <cellStyle name="60% - Accent5 24 2" xfId="800"/>
    <cellStyle name="60% - Accent5 25" xfId="801"/>
    <cellStyle name="60% - Accent5 25 2" xfId="802"/>
    <cellStyle name="60% - Accent5 3" xfId="803"/>
    <cellStyle name="60% - Accent5 3 2" xfId="804"/>
    <cellStyle name="60% - Accent5 4" xfId="805"/>
    <cellStyle name="60% - Accent5 4 2" xfId="806"/>
    <cellStyle name="60% - Accent5 5" xfId="807"/>
    <cellStyle name="60% - Accent5 5 2" xfId="808"/>
    <cellStyle name="60% - Accent5 6" xfId="809"/>
    <cellStyle name="60% - Accent5 6 2" xfId="810"/>
    <cellStyle name="60% - Accent5 7" xfId="811"/>
    <cellStyle name="60% - Accent5 7 2" xfId="812"/>
    <cellStyle name="60% - Accent5 8" xfId="813"/>
    <cellStyle name="60% - Accent5 8 2" xfId="814"/>
    <cellStyle name="60% - Accent5 9" xfId="815"/>
    <cellStyle name="60% - Accent5 9 2" xfId="816"/>
    <cellStyle name="60% - Accent6 10" xfId="817"/>
    <cellStyle name="60% - Accent6 10 2" xfId="818"/>
    <cellStyle name="60% - Accent6 11" xfId="819"/>
    <cellStyle name="60% - Accent6 11 2" xfId="820"/>
    <cellStyle name="60% - Accent6 12" xfId="821"/>
    <cellStyle name="60% - Accent6 12 2" xfId="822"/>
    <cellStyle name="60% - Accent6 13" xfId="823"/>
    <cellStyle name="60% - Accent6 13 2" xfId="824"/>
    <cellStyle name="60% - Accent6 14" xfId="825"/>
    <cellStyle name="60% - Accent6 14 2" xfId="826"/>
    <cellStyle name="60% - Accent6 15" xfId="827"/>
    <cellStyle name="60% - Accent6 15 2" xfId="828"/>
    <cellStyle name="60% - Accent6 16" xfId="829"/>
    <cellStyle name="60% - Accent6 16 2" xfId="830"/>
    <cellStyle name="60% - Accent6 17" xfId="831"/>
    <cellStyle name="60% - Accent6 17 2" xfId="832"/>
    <cellStyle name="60% - Accent6 18" xfId="833"/>
    <cellStyle name="60% - Accent6 18 2" xfId="834"/>
    <cellStyle name="60% - Accent6 19" xfId="835"/>
    <cellStyle name="60% - Accent6 19 2" xfId="836"/>
    <cellStyle name="60% - Accent6 2" xfId="837"/>
    <cellStyle name="60% - Accent6 2 2" xfId="838"/>
    <cellStyle name="60% - Accent6 20" xfId="839"/>
    <cellStyle name="60% - Accent6 20 2" xfId="840"/>
    <cellStyle name="60% - Accent6 21" xfId="841"/>
    <cellStyle name="60% - Accent6 21 2" xfId="842"/>
    <cellStyle name="60% - Accent6 22" xfId="843"/>
    <cellStyle name="60% - Accent6 22 2" xfId="844"/>
    <cellStyle name="60% - Accent6 23" xfId="845"/>
    <cellStyle name="60% - Accent6 23 2" xfId="846"/>
    <cellStyle name="60% - Accent6 24" xfId="847"/>
    <cellStyle name="60% - Accent6 24 2" xfId="848"/>
    <cellStyle name="60% - Accent6 25" xfId="849"/>
    <cellStyle name="60% - Accent6 25 2" xfId="850"/>
    <cellStyle name="60% - Accent6 3" xfId="851"/>
    <cellStyle name="60% - Accent6 3 2" xfId="852"/>
    <cellStyle name="60% - Accent6 4" xfId="853"/>
    <cellStyle name="60% - Accent6 4 2" xfId="854"/>
    <cellStyle name="60% - Accent6 5" xfId="855"/>
    <cellStyle name="60% - Accent6 5 2" xfId="856"/>
    <cellStyle name="60% - Accent6 6" xfId="857"/>
    <cellStyle name="60% - Accent6 6 2" xfId="858"/>
    <cellStyle name="60% - Accent6 7" xfId="859"/>
    <cellStyle name="60% - Accent6 7 2" xfId="860"/>
    <cellStyle name="60% - Accent6 8" xfId="861"/>
    <cellStyle name="60% - Accent6 8 2" xfId="862"/>
    <cellStyle name="60% - Accent6 9" xfId="863"/>
    <cellStyle name="60% - Accent6 9 2" xfId="864"/>
    <cellStyle name="Accent1 10" xfId="865"/>
    <cellStyle name="Accent1 10 2" xfId="866"/>
    <cellStyle name="Accent1 11" xfId="867"/>
    <cellStyle name="Accent1 11 2" xfId="868"/>
    <cellStyle name="Accent1 12" xfId="869"/>
    <cellStyle name="Accent1 12 2" xfId="870"/>
    <cellStyle name="Accent1 13" xfId="871"/>
    <cellStyle name="Accent1 13 2" xfId="872"/>
    <cellStyle name="Accent1 14" xfId="873"/>
    <cellStyle name="Accent1 14 2" xfId="874"/>
    <cellStyle name="Accent1 15" xfId="875"/>
    <cellStyle name="Accent1 15 2" xfId="876"/>
    <cellStyle name="Accent1 16" xfId="877"/>
    <cellStyle name="Accent1 16 2" xfId="878"/>
    <cellStyle name="Accent1 17" xfId="879"/>
    <cellStyle name="Accent1 17 2" xfId="880"/>
    <cellStyle name="Accent1 18" xfId="881"/>
    <cellStyle name="Accent1 18 2" xfId="882"/>
    <cellStyle name="Accent1 19" xfId="883"/>
    <cellStyle name="Accent1 19 2" xfId="884"/>
    <cellStyle name="Accent1 2" xfId="885"/>
    <cellStyle name="Accent1 2 2" xfId="886"/>
    <cellStyle name="Accent1 20" xfId="887"/>
    <cellStyle name="Accent1 20 2" xfId="888"/>
    <cellStyle name="Accent1 21" xfId="889"/>
    <cellStyle name="Accent1 21 2" xfId="890"/>
    <cellStyle name="Accent1 22" xfId="891"/>
    <cellStyle name="Accent1 22 2" xfId="892"/>
    <cellStyle name="Accent1 23" xfId="893"/>
    <cellStyle name="Accent1 23 2" xfId="894"/>
    <cellStyle name="Accent1 24" xfId="895"/>
    <cellStyle name="Accent1 24 2" xfId="896"/>
    <cellStyle name="Accent1 25" xfId="897"/>
    <cellStyle name="Accent1 25 2" xfId="898"/>
    <cellStyle name="Accent1 3" xfId="899"/>
    <cellStyle name="Accent1 3 2" xfId="900"/>
    <cellStyle name="Accent1 4" xfId="901"/>
    <cellStyle name="Accent1 4 2" xfId="902"/>
    <cellStyle name="Accent1 5" xfId="903"/>
    <cellStyle name="Accent1 5 2" xfId="904"/>
    <cellStyle name="Accent1 6" xfId="905"/>
    <cellStyle name="Accent1 6 2" xfId="906"/>
    <cellStyle name="Accent1 7" xfId="907"/>
    <cellStyle name="Accent1 7 2" xfId="908"/>
    <cellStyle name="Accent1 8" xfId="909"/>
    <cellStyle name="Accent1 8 2" xfId="910"/>
    <cellStyle name="Accent1 9" xfId="911"/>
    <cellStyle name="Accent1 9 2" xfId="912"/>
    <cellStyle name="Accent2 10" xfId="913"/>
    <cellStyle name="Accent2 10 2" xfId="914"/>
    <cellStyle name="Accent2 11" xfId="915"/>
    <cellStyle name="Accent2 11 2" xfId="916"/>
    <cellStyle name="Accent2 12" xfId="917"/>
    <cellStyle name="Accent2 12 2" xfId="918"/>
    <cellStyle name="Accent2 13" xfId="919"/>
    <cellStyle name="Accent2 13 2" xfId="920"/>
    <cellStyle name="Accent2 14" xfId="921"/>
    <cellStyle name="Accent2 14 2" xfId="922"/>
    <cellStyle name="Accent2 15" xfId="923"/>
    <cellStyle name="Accent2 15 2" xfId="924"/>
    <cellStyle name="Accent2 16" xfId="925"/>
    <cellStyle name="Accent2 16 2" xfId="926"/>
    <cellStyle name="Accent2 17" xfId="927"/>
    <cellStyle name="Accent2 17 2" xfId="928"/>
    <cellStyle name="Accent2 18" xfId="929"/>
    <cellStyle name="Accent2 18 2" xfId="930"/>
    <cellStyle name="Accent2 19" xfId="931"/>
    <cellStyle name="Accent2 19 2" xfId="932"/>
    <cellStyle name="Accent2 2" xfId="933"/>
    <cellStyle name="Accent2 2 2" xfId="934"/>
    <cellStyle name="Accent2 20" xfId="935"/>
    <cellStyle name="Accent2 20 2" xfId="936"/>
    <cellStyle name="Accent2 21" xfId="937"/>
    <cellStyle name="Accent2 21 2" xfId="938"/>
    <cellStyle name="Accent2 22" xfId="939"/>
    <cellStyle name="Accent2 22 2" xfId="940"/>
    <cellStyle name="Accent2 23" xfId="941"/>
    <cellStyle name="Accent2 23 2" xfId="942"/>
    <cellStyle name="Accent2 24" xfId="943"/>
    <cellStyle name="Accent2 24 2" xfId="944"/>
    <cellStyle name="Accent2 25" xfId="945"/>
    <cellStyle name="Accent2 25 2" xfId="946"/>
    <cellStyle name="Accent2 3" xfId="947"/>
    <cellStyle name="Accent2 3 2" xfId="948"/>
    <cellStyle name="Accent2 4" xfId="949"/>
    <cellStyle name="Accent2 4 2" xfId="950"/>
    <cellStyle name="Accent2 5" xfId="951"/>
    <cellStyle name="Accent2 5 2" xfId="952"/>
    <cellStyle name="Accent2 6" xfId="953"/>
    <cellStyle name="Accent2 6 2" xfId="954"/>
    <cellStyle name="Accent2 7" xfId="955"/>
    <cellStyle name="Accent2 7 2" xfId="956"/>
    <cellStyle name="Accent2 8" xfId="957"/>
    <cellStyle name="Accent2 8 2" xfId="958"/>
    <cellStyle name="Accent2 9" xfId="959"/>
    <cellStyle name="Accent2 9 2" xfId="960"/>
    <cellStyle name="Accent3 10" xfId="961"/>
    <cellStyle name="Accent3 10 2" xfId="962"/>
    <cellStyle name="Accent3 11" xfId="963"/>
    <cellStyle name="Accent3 11 2" xfId="964"/>
    <cellStyle name="Accent3 12" xfId="965"/>
    <cellStyle name="Accent3 12 2" xfId="966"/>
    <cellStyle name="Accent3 13" xfId="967"/>
    <cellStyle name="Accent3 13 2" xfId="968"/>
    <cellStyle name="Accent3 14" xfId="969"/>
    <cellStyle name="Accent3 14 2" xfId="970"/>
    <cellStyle name="Accent3 15" xfId="971"/>
    <cellStyle name="Accent3 15 2" xfId="972"/>
    <cellStyle name="Accent3 16" xfId="973"/>
    <cellStyle name="Accent3 16 2" xfId="974"/>
    <cellStyle name="Accent3 17" xfId="975"/>
    <cellStyle name="Accent3 17 2" xfId="976"/>
    <cellStyle name="Accent3 18" xfId="977"/>
    <cellStyle name="Accent3 18 2" xfId="978"/>
    <cellStyle name="Accent3 19" xfId="979"/>
    <cellStyle name="Accent3 19 2" xfId="980"/>
    <cellStyle name="Accent3 2" xfId="981"/>
    <cellStyle name="Accent3 2 2" xfId="982"/>
    <cellStyle name="Accent3 20" xfId="983"/>
    <cellStyle name="Accent3 20 2" xfId="984"/>
    <cellStyle name="Accent3 21" xfId="985"/>
    <cellStyle name="Accent3 21 2" xfId="986"/>
    <cellStyle name="Accent3 22" xfId="987"/>
    <cellStyle name="Accent3 22 2" xfId="988"/>
    <cellStyle name="Accent3 23" xfId="989"/>
    <cellStyle name="Accent3 23 2" xfId="990"/>
    <cellStyle name="Accent3 24" xfId="991"/>
    <cellStyle name="Accent3 24 2" xfId="992"/>
    <cellStyle name="Accent3 25" xfId="993"/>
    <cellStyle name="Accent3 25 2" xfId="994"/>
    <cellStyle name="Accent3 3" xfId="995"/>
    <cellStyle name="Accent3 3 2" xfId="996"/>
    <cellStyle name="Accent3 4" xfId="997"/>
    <cellStyle name="Accent3 4 2" xfId="998"/>
    <cellStyle name="Accent3 5" xfId="999"/>
    <cellStyle name="Accent3 5 2" xfId="1000"/>
    <cellStyle name="Accent3 6" xfId="1001"/>
    <cellStyle name="Accent3 6 2" xfId="1002"/>
    <cellStyle name="Accent3 7" xfId="1003"/>
    <cellStyle name="Accent3 7 2" xfId="1004"/>
    <cellStyle name="Accent3 8" xfId="1005"/>
    <cellStyle name="Accent3 8 2" xfId="1006"/>
    <cellStyle name="Accent3 9" xfId="1007"/>
    <cellStyle name="Accent3 9 2" xfId="1008"/>
    <cellStyle name="Accent4 10" xfId="1009"/>
    <cellStyle name="Accent4 10 2" xfId="1010"/>
    <cellStyle name="Accent4 11" xfId="1011"/>
    <cellStyle name="Accent4 11 2" xfId="1012"/>
    <cellStyle name="Accent4 12" xfId="1013"/>
    <cellStyle name="Accent4 12 2" xfId="1014"/>
    <cellStyle name="Accent4 13" xfId="1015"/>
    <cellStyle name="Accent4 13 2" xfId="1016"/>
    <cellStyle name="Accent4 14" xfId="1017"/>
    <cellStyle name="Accent4 14 2" xfId="1018"/>
    <cellStyle name="Accent4 15" xfId="1019"/>
    <cellStyle name="Accent4 15 2" xfId="1020"/>
    <cellStyle name="Accent4 16" xfId="1021"/>
    <cellStyle name="Accent4 16 2" xfId="1022"/>
    <cellStyle name="Accent4 17" xfId="1023"/>
    <cellStyle name="Accent4 17 2" xfId="1024"/>
    <cellStyle name="Accent4 18" xfId="1025"/>
    <cellStyle name="Accent4 18 2" xfId="1026"/>
    <cellStyle name="Accent4 19" xfId="1027"/>
    <cellStyle name="Accent4 19 2" xfId="1028"/>
    <cellStyle name="Accent4 2" xfId="1029"/>
    <cellStyle name="Accent4 2 2" xfId="1030"/>
    <cellStyle name="Accent4 20" xfId="1031"/>
    <cellStyle name="Accent4 20 2" xfId="1032"/>
    <cellStyle name="Accent4 21" xfId="1033"/>
    <cellStyle name="Accent4 21 2" xfId="1034"/>
    <cellStyle name="Accent4 22" xfId="1035"/>
    <cellStyle name="Accent4 22 2" xfId="1036"/>
    <cellStyle name="Accent4 23" xfId="1037"/>
    <cellStyle name="Accent4 23 2" xfId="1038"/>
    <cellStyle name="Accent4 24" xfId="1039"/>
    <cellStyle name="Accent4 24 2" xfId="1040"/>
    <cellStyle name="Accent4 25" xfId="1041"/>
    <cellStyle name="Accent4 25 2" xfId="1042"/>
    <cellStyle name="Accent4 3" xfId="1043"/>
    <cellStyle name="Accent4 3 2" xfId="1044"/>
    <cellStyle name="Accent4 4" xfId="1045"/>
    <cellStyle name="Accent4 4 2" xfId="1046"/>
    <cellStyle name="Accent4 5" xfId="1047"/>
    <cellStyle name="Accent4 5 2" xfId="1048"/>
    <cellStyle name="Accent4 6" xfId="1049"/>
    <cellStyle name="Accent4 6 2" xfId="1050"/>
    <cellStyle name="Accent4 7" xfId="1051"/>
    <cellStyle name="Accent4 7 2" xfId="1052"/>
    <cellStyle name="Accent4 8" xfId="1053"/>
    <cellStyle name="Accent4 8 2" xfId="1054"/>
    <cellStyle name="Accent4 9" xfId="1055"/>
    <cellStyle name="Accent4 9 2" xfId="1056"/>
    <cellStyle name="Accent5 10" xfId="1057"/>
    <cellStyle name="Accent5 10 2" xfId="1058"/>
    <cellStyle name="Accent5 11" xfId="1059"/>
    <cellStyle name="Accent5 11 2" xfId="1060"/>
    <cellStyle name="Accent5 12" xfId="1061"/>
    <cellStyle name="Accent5 12 2" xfId="1062"/>
    <cellStyle name="Accent5 13" xfId="1063"/>
    <cellStyle name="Accent5 13 2" xfId="1064"/>
    <cellStyle name="Accent5 14" xfId="1065"/>
    <cellStyle name="Accent5 14 2" xfId="1066"/>
    <cellStyle name="Accent5 15" xfId="1067"/>
    <cellStyle name="Accent5 15 2" xfId="1068"/>
    <cellStyle name="Accent5 16" xfId="1069"/>
    <cellStyle name="Accent5 16 2" xfId="1070"/>
    <cellStyle name="Accent5 17" xfId="1071"/>
    <cellStyle name="Accent5 17 2" xfId="1072"/>
    <cellStyle name="Accent5 18" xfId="1073"/>
    <cellStyle name="Accent5 18 2" xfId="1074"/>
    <cellStyle name="Accent5 19" xfId="1075"/>
    <cellStyle name="Accent5 19 2" xfId="1076"/>
    <cellStyle name="Accent5 2" xfId="1077"/>
    <cellStyle name="Accent5 2 2" xfId="1078"/>
    <cellStyle name="Accent5 20" xfId="1079"/>
    <cellStyle name="Accent5 20 2" xfId="1080"/>
    <cellStyle name="Accent5 21" xfId="1081"/>
    <cellStyle name="Accent5 21 2" xfId="1082"/>
    <cellStyle name="Accent5 22" xfId="1083"/>
    <cellStyle name="Accent5 22 2" xfId="1084"/>
    <cellStyle name="Accent5 23" xfId="1085"/>
    <cellStyle name="Accent5 23 2" xfId="1086"/>
    <cellStyle name="Accent5 24" xfId="1087"/>
    <cellStyle name="Accent5 24 2" xfId="1088"/>
    <cellStyle name="Accent5 25" xfId="1089"/>
    <cellStyle name="Accent5 25 2" xfId="1090"/>
    <cellStyle name="Accent5 3" xfId="1091"/>
    <cellStyle name="Accent5 3 2" xfId="1092"/>
    <cellStyle name="Accent5 4" xfId="1093"/>
    <cellStyle name="Accent5 4 2" xfId="1094"/>
    <cellStyle name="Accent5 5" xfId="1095"/>
    <cellStyle name="Accent5 5 2" xfId="1096"/>
    <cellStyle name="Accent5 6" xfId="1097"/>
    <cellStyle name="Accent5 6 2" xfId="1098"/>
    <cellStyle name="Accent5 7" xfId="1099"/>
    <cellStyle name="Accent5 7 2" xfId="1100"/>
    <cellStyle name="Accent5 8" xfId="1101"/>
    <cellStyle name="Accent5 8 2" xfId="1102"/>
    <cellStyle name="Accent5 9" xfId="1103"/>
    <cellStyle name="Accent5 9 2" xfId="1104"/>
    <cellStyle name="Accent6 10" xfId="1105"/>
    <cellStyle name="Accent6 10 2" xfId="1106"/>
    <cellStyle name="Accent6 11" xfId="1107"/>
    <cellStyle name="Accent6 11 2" xfId="1108"/>
    <cellStyle name="Accent6 12" xfId="1109"/>
    <cellStyle name="Accent6 12 2" xfId="1110"/>
    <cellStyle name="Accent6 13" xfId="1111"/>
    <cellStyle name="Accent6 13 2" xfId="1112"/>
    <cellStyle name="Accent6 14" xfId="1113"/>
    <cellStyle name="Accent6 14 2" xfId="1114"/>
    <cellStyle name="Accent6 15" xfId="1115"/>
    <cellStyle name="Accent6 15 2" xfId="1116"/>
    <cellStyle name="Accent6 16" xfId="1117"/>
    <cellStyle name="Accent6 16 2" xfId="1118"/>
    <cellStyle name="Accent6 17" xfId="1119"/>
    <cellStyle name="Accent6 17 2" xfId="1120"/>
    <cellStyle name="Accent6 18" xfId="1121"/>
    <cellStyle name="Accent6 18 2" xfId="1122"/>
    <cellStyle name="Accent6 19" xfId="1123"/>
    <cellStyle name="Accent6 19 2" xfId="1124"/>
    <cellStyle name="Accent6 2" xfId="1125"/>
    <cellStyle name="Accent6 2 2" xfId="1126"/>
    <cellStyle name="Accent6 20" xfId="1127"/>
    <cellStyle name="Accent6 20 2" xfId="1128"/>
    <cellStyle name="Accent6 21" xfId="1129"/>
    <cellStyle name="Accent6 21 2" xfId="1130"/>
    <cellStyle name="Accent6 22" xfId="1131"/>
    <cellStyle name="Accent6 22 2" xfId="1132"/>
    <cellStyle name="Accent6 23" xfId="1133"/>
    <cellStyle name="Accent6 23 2" xfId="1134"/>
    <cellStyle name="Accent6 24" xfId="1135"/>
    <cellStyle name="Accent6 24 2" xfId="1136"/>
    <cellStyle name="Accent6 25" xfId="1137"/>
    <cellStyle name="Accent6 25 2" xfId="1138"/>
    <cellStyle name="Accent6 3" xfId="1139"/>
    <cellStyle name="Accent6 3 2" xfId="1140"/>
    <cellStyle name="Accent6 4" xfId="1141"/>
    <cellStyle name="Accent6 4 2" xfId="1142"/>
    <cellStyle name="Accent6 5" xfId="1143"/>
    <cellStyle name="Accent6 5 2" xfId="1144"/>
    <cellStyle name="Accent6 6" xfId="1145"/>
    <cellStyle name="Accent6 6 2" xfId="1146"/>
    <cellStyle name="Accent6 7" xfId="1147"/>
    <cellStyle name="Accent6 7 2" xfId="1148"/>
    <cellStyle name="Accent6 8" xfId="1149"/>
    <cellStyle name="Accent6 8 2" xfId="1150"/>
    <cellStyle name="Accent6 9" xfId="1151"/>
    <cellStyle name="Accent6 9 2" xfId="1152"/>
    <cellStyle name="Bad 10" xfId="1153"/>
    <cellStyle name="Bad 10 2" xfId="1154"/>
    <cellStyle name="Bad 11" xfId="1155"/>
    <cellStyle name="Bad 11 2" xfId="1156"/>
    <cellStyle name="Bad 12" xfId="1157"/>
    <cellStyle name="Bad 12 2" xfId="1158"/>
    <cellStyle name="Bad 13" xfId="1159"/>
    <cellStyle name="Bad 13 2" xfId="1160"/>
    <cellStyle name="Bad 14" xfId="1161"/>
    <cellStyle name="Bad 14 2" xfId="1162"/>
    <cellStyle name="Bad 15" xfId="1163"/>
    <cellStyle name="Bad 15 2" xfId="1164"/>
    <cellStyle name="Bad 16" xfId="1165"/>
    <cellStyle name="Bad 16 2" xfId="1166"/>
    <cellStyle name="Bad 17" xfId="1167"/>
    <cellStyle name="Bad 17 2" xfId="1168"/>
    <cellStyle name="Bad 18" xfId="1169"/>
    <cellStyle name="Bad 18 2" xfId="1170"/>
    <cellStyle name="Bad 19" xfId="1171"/>
    <cellStyle name="Bad 19 2" xfId="1172"/>
    <cellStyle name="Bad 2" xfId="1173"/>
    <cellStyle name="Bad 2 2" xfId="1174"/>
    <cellStyle name="Bad 20" xfId="1175"/>
    <cellStyle name="Bad 20 2" xfId="1176"/>
    <cellStyle name="Bad 21" xfId="1177"/>
    <cellStyle name="Bad 21 2" xfId="1178"/>
    <cellStyle name="Bad 22" xfId="1179"/>
    <cellStyle name="Bad 22 2" xfId="1180"/>
    <cellStyle name="Bad 23" xfId="1181"/>
    <cellStyle name="Bad 23 2" xfId="1182"/>
    <cellStyle name="Bad 24" xfId="1183"/>
    <cellStyle name="Bad 24 2" xfId="1184"/>
    <cellStyle name="Bad 25" xfId="1185"/>
    <cellStyle name="Bad 25 2" xfId="1186"/>
    <cellStyle name="Bad 3" xfId="1187"/>
    <cellStyle name="Bad 3 2" xfId="1188"/>
    <cellStyle name="Bad 4" xfId="1189"/>
    <cellStyle name="Bad 4 2" xfId="1190"/>
    <cellStyle name="Bad 5" xfId="1191"/>
    <cellStyle name="Bad 5 2" xfId="1192"/>
    <cellStyle name="Bad 6" xfId="1193"/>
    <cellStyle name="Bad 6 2" xfId="1194"/>
    <cellStyle name="Bad 7" xfId="1195"/>
    <cellStyle name="Bad 7 2" xfId="1196"/>
    <cellStyle name="Bad 8" xfId="1197"/>
    <cellStyle name="Bad 8 2" xfId="1198"/>
    <cellStyle name="Bad 9" xfId="1199"/>
    <cellStyle name="Bad 9 2" xfId="1200"/>
    <cellStyle name="Calculation 10" xfId="1201"/>
    <cellStyle name="Calculation 10 2" xfId="1202"/>
    <cellStyle name="Calculation 11" xfId="1203"/>
    <cellStyle name="Calculation 11 2" xfId="1204"/>
    <cellStyle name="Calculation 12" xfId="1205"/>
    <cellStyle name="Calculation 12 2" xfId="1206"/>
    <cellStyle name="Calculation 13" xfId="1207"/>
    <cellStyle name="Calculation 13 2" xfId="1208"/>
    <cellStyle name="Calculation 14" xfId="1209"/>
    <cellStyle name="Calculation 14 2" xfId="1210"/>
    <cellStyle name="Calculation 15" xfId="1211"/>
    <cellStyle name="Calculation 15 2" xfId="1212"/>
    <cellStyle name="Calculation 16" xfId="1213"/>
    <cellStyle name="Calculation 16 2" xfId="1214"/>
    <cellStyle name="Calculation 17" xfId="1215"/>
    <cellStyle name="Calculation 17 2" xfId="1216"/>
    <cellStyle name="Calculation 18" xfId="1217"/>
    <cellStyle name="Calculation 18 2" xfId="1218"/>
    <cellStyle name="Calculation 19" xfId="1219"/>
    <cellStyle name="Calculation 19 2" xfId="1220"/>
    <cellStyle name="Calculation 2" xfId="1221"/>
    <cellStyle name="Calculation 2 2" xfId="1222"/>
    <cellStyle name="Calculation 20" xfId="1223"/>
    <cellStyle name="Calculation 20 2" xfId="1224"/>
    <cellStyle name="Calculation 21" xfId="1225"/>
    <cellStyle name="Calculation 21 2" xfId="1226"/>
    <cellStyle name="Calculation 22" xfId="1227"/>
    <cellStyle name="Calculation 22 2" xfId="1228"/>
    <cellStyle name="Calculation 23" xfId="1229"/>
    <cellStyle name="Calculation 23 2" xfId="1230"/>
    <cellStyle name="Calculation 24" xfId="1231"/>
    <cellStyle name="Calculation 24 2" xfId="1232"/>
    <cellStyle name="Calculation 25" xfId="1233"/>
    <cellStyle name="Calculation 25 2" xfId="1234"/>
    <cellStyle name="Calculation 3" xfId="1235"/>
    <cellStyle name="Calculation 3 2" xfId="1236"/>
    <cellStyle name="Calculation 4" xfId="1237"/>
    <cellStyle name="Calculation 4 2" xfId="1238"/>
    <cellStyle name="Calculation 5" xfId="1239"/>
    <cellStyle name="Calculation 5 2" xfId="1240"/>
    <cellStyle name="Calculation 6" xfId="1241"/>
    <cellStyle name="Calculation 6 2" xfId="1242"/>
    <cellStyle name="Calculation 7" xfId="1243"/>
    <cellStyle name="Calculation 7 2" xfId="1244"/>
    <cellStyle name="Calculation 8" xfId="1245"/>
    <cellStyle name="Calculation 8 2" xfId="1246"/>
    <cellStyle name="Calculation 9" xfId="1247"/>
    <cellStyle name="Calculation 9 2" xfId="1248"/>
    <cellStyle name="Check Cell 10" xfId="1249"/>
    <cellStyle name="Check Cell 10 2" xfId="1250"/>
    <cellStyle name="Check Cell 11" xfId="1251"/>
    <cellStyle name="Check Cell 11 2" xfId="1252"/>
    <cellStyle name="Check Cell 12" xfId="1253"/>
    <cellStyle name="Check Cell 12 2" xfId="1254"/>
    <cellStyle name="Check Cell 13" xfId="1255"/>
    <cellStyle name="Check Cell 13 2" xfId="1256"/>
    <cellStyle name="Check Cell 14" xfId="1257"/>
    <cellStyle name="Check Cell 14 2" xfId="1258"/>
    <cellStyle name="Check Cell 15" xfId="1259"/>
    <cellStyle name="Check Cell 15 2" xfId="1260"/>
    <cellStyle name="Check Cell 16" xfId="1261"/>
    <cellStyle name="Check Cell 16 2" xfId="1262"/>
    <cellStyle name="Check Cell 17" xfId="1263"/>
    <cellStyle name="Check Cell 17 2" xfId="1264"/>
    <cellStyle name="Check Cell 18" xfId="1265"/>
    <cellStyle name="Check Cell 18 2" xfId="1266"/>
    <cellStyle name="Check Cell 19" xfId="1267"/>
    <cellStyle name="Check Cell 19 2" xfId="1268"/>
    <cellStyle name="Check Cell 2" xfId="1269"/>
    <cellStyle name="Check Cell 2 2" xfId="1270"/>
    <cellStyle name="Check Cell 20" xfId="1271"/>
    <cellStyle name="Check Cell 20 2" xfId="1272"/>
    <cellStyle name="Check Cell 21" xfId="1273"/>
    <cellStyle name="Check Cell 21 2" xfId="1274"/>
    <cellStyle name="Check Cell 22" xfId="1275"/>
    <cellStyle name="Check Cell 22 2" xfId="1276"/>
    <cellStyle name="Check Cell 23" xfId="1277"/>
    <cellStyle name="Check Cell 23 2" xfId="1278"/>
    <cellStyle name="Check Cell 24" xfId="1279"/>
    <cellStyle name="Check Cell 24 2" xfId="1280"/>
    <cellStyle name="Check Cell 25" xfId="1281"/>
    <cellStyle name="Check Cell 25 2" xfId="1282"/>
    <cellStyle name="Check Cell 3" xfId="1283"/>
    <cellStyle name="Check Cell 3 2" xfId="1284"/>
    <cellStyle name="Check Cell 4" xfId="1285"/>
    <cellStyle name="Check Cell 4 2" xfId="1286"/>
    <cellStyle name="Check Cell 5" xfId="1287"/>
    <cellStyle name="Check Cell 5 2" xfId="1288"/>
    <cellStyle name="Check Cell 6" xfId="1289"/>
    <cellStyle name="Check Cell 6 2" xfId="1290"/>
    <cellStyle name="Check Cell 7" xfId="1291"/>
    <cellStyle name="Check Cell 7 2" xfId="1292"/>
    <cellStyle name="Check Cell 8" xfId="1293"/>
    <cellStyle name="Check Cell 8 2" xfId="1294"/>
    <cellStyle name="Check Cell 9" xfId="1295"/>
    <cellStyle name="Check Cell 9 2" xfId="1296"/>
    <cellStyle name="Comma 2" xfId="1297"/>
    <cellStyle name="Excel Built-in Normal 1" xfId="1298"/>
    <cellStyle name="Explanatory Text 10" xfId="1299"/>
    <cellStyle name="Explanatory Text 10 2" xfId="1300"/>
    <cellStyle name="Explanatory Text 11" xfId="1301"/>
    <cellStyle name="Explanatory Text 11 2" xfId="1302"/>
    <cellStyle name="Explanatory Text 12" xfId="1303"/>
    <cellStyle name="Explanatory Text 12 2" xfId="1304"/>
    <cellStyle name="Explanatory Text 13" xfId="1305"/>
    <cellStyle name="Explanatory Text 13 2" xfId="1306"/>
    <cellStyle name="Explanatory Text 14" xfId="1307"/>
    <cellStyle name="Explanatory Text 14 2" xfId="1308"/>
    <cellStyle name="Explanatory Text 15" xfId="1309"/>
    <cellStyle name="Explanatory Text 15 2" xfId="1310"/>
    <cellStyle name="Explanatory Text 16" xfId="1311"/>
    <cellStyle name="Explanatory Text 16 2" xfId="1312"/>
    <cellStyle name="Explanatory Text 17" xfId="1313"/>
    <cellStyle name="Explanatory Text 17 2" xfId="1314"/>
    <cellStyle name="Explanatory Text 18" xfId="1315"/>
    <cellStyle name="Explanatory Text 18 2" xfId="1316"/>
    <cellStyle name="Explanatory Text 19" xfId="1317"/>
    <cellStyle name="Explanatory Text 19 2" xfId="1318"/>
    <cellStyle name="Explanatory Text 2" xfId="1319"/>
    <cellStyle name="Explanatory Text 2 2" xfId="1320"/>
    <cellStyle name="Explanatory Text 20" xfId="1321"/>
    <cellStyle name="Explanatory Text 20 2" xfId="1322"/>
    <cellStyle name="Explanatory Text 21" xfId="1323"/>
    <cellStyle name="Explanatory Text 21 2" xfId="1324"/>
    <cellStyle name="Explanatory Text 22" xfId="1325"/>
    <cellStyle name="Explanatory Text 22 2" xfId="1326"/>
    <cellStyle name="Explanatory Text 23" xfId="1327"/>
    <cellStyle name="Explanatory Text 23 2" xfId="1328"/>
    <cellStyle name="Explanatory Text 24" xfId="1329"/>
    <cellStyle name="Explanatory Text 24 2" xfId="1330"/>
    <cellStyle name="Explanatory Text 25" xfId="1331"/>
    <cellStyle name="Explanatory Text 25 2" xfId="1332"/>
    <cellStyle name="Explanatory Text 3" xfId="1333"/>
    <cellStyle name="Explanatory Text 3 2" xfId="1334"/>
    <cellStyle name="Explanatory Text 4" xfId="1335"/>
    <cellStyle name="Explanatory Text 4 2" xfId="1336"/>
    <cellStyle name="Explanatory Text 5" xfId="1337"/>
    <cellStyle name="Explanatory Text 5 2" xfId="1338"/>
    <cellStyle name="Explanatory Text 6" xfId="1339"/>
    <cellStyle name="Explanatory Text 6 2" xfId="1340"/>
    <cellStyle name="Explanatory Text 7" xfId="1341"/>
    <cellStyle name="Explanatory Text 7 2" xfId="1342"/>
    <cellStyle name="Explanatory Text 8" xfId="1343"/>
    <cellStyle name="Explanatory Text 8 2" xfId="1344"/>
    <cellStyle name="Explanatory Text 9" xfId="1345"/>
    <cellStyle name="Explanatory Text 9 2" xfId="1346"/>
    <cellStyle name="Good 10" xfId="1347"/>
    <cellStyle name="Good 10 2" xfId="1348"/>
    <cellStyle name="Good 11" xfId="1349"/>
    <cellStyle name="Good 11 2" xfId="1350"/>
    <cellStyle name="Good 12" xfId="1351"/>
    <cellStyle name="Good 12 2" xfId="1352"/>
    <cellStyle name="Good 13" xfId="1353"/>
    <cellStyle name="Good 13 2" xfId="1354"/>
    <cellStyle name="Good 14" xfId="1355"/>
    <cellStyle name="Good 14 2" xfId="1356"/>
    <cellStyle name="Good 15" xfId="1357"/>
    <cellStyle name="Good 15 2" xfId="1358"/>
    <cellStyle name="Good 16" xfId="1359"/>
    <cellStyle name="Good 16 2" xfId="1360"/>
    <cellStyle name="Good 17" xfId="1361"/>
    <cellStyle name="Good 17 2" xfId="1362"/>
    <cellStyle name="Good 18" xfId="1363"/>
    <cellStyle name="Good 18 2" xfId="1364"/>
    <cellStyle name="Good 19" xfId="1365"/>
    <cellStyle name="Good 19 2" xfId="1366"/>
    <cellStyle name="Good 2" xfId="1367"/>
    <cellStyle name="Good 2 2" xfId="1368"/>
    <cellStyle name="Good 20" xfId="1369"/>
    <cellStyle name="Good 20 2" xfId="1370"/>
    <cellStyle name="Good 21" xfId="1371"/>
    <cellStyle name="Good 21 2" xfId="1372"/>
    <cellStyle name="Good 22" xfId="1373"/>
    <cellStyle name="Good 22 2" xfId="1374"/>
    <cellStyle name="Good 23" xfId="1375"/>
    <cellStyle name="Good 23 2" xfId="1376"/>
    <cellStyle name="Good 24" xfId="1377"/>
    <cellStyle name="Good 24 2" xfId="1378"/>
    <cellStyle name="Good 25" xfId="1379"/>
    <cellStyle name="Good 25 2" xfId="1380"/>
    <cellStyle name="Good 3" xfId="1381"/>
    <cellStyle name="Good 3 2" xfId="1382"/>
    <cellStyle name="Good 4" xfId="1383"/>
    <cellStyle name="Good 4 2" xfId="1384"/>
    <cellStyle name="Good 5" xfId="1385"/>
    <cellStyle name="Good 5 2" xfId="1386"/>
    <cellStyle name="Good 6" xfId="1387"/>
    <cellStyle name="Good 6 2" xfId="1388"/>
    <cellStyle name="Good 7" xfId="1389"/>
    <cellStyle name="Good 7 2" xfId="1390"/>
    <cellStyle name="Good 8" xfId="1391"/>
    <cellStyle name="Good 8 2" xfId="1392"/>
    <cellStyle name="Good 9" xfId="1393"/>
    <cellStyle name="Good 9 2" xfId="1394"/>
    <cellStyle name="Heading" xfId="1395"/>
    <cellStyle name="Heading 1 10" xfId="1396"/>
    <cellStyle name="Heading 1 10 2" xfId="1397"/>
    <cellStyle name="Heading 1 11" xfId="1398"/>
    <cellStyle name="Heading 1 11 2" xfId="1399"/>
    <cellStyle name="Heading 1 12" xfId="1400"/>
    <cellStyle name="Heading 1 12 2" xfId="1401"/>
    <cellStyle name="Heading 1 13" xfId="1402"/>
    <cellStyle name="Heading 1 13 2" xfId="1403"/>
    <cellStyle name="Heading 1 14" xfId="1404"/>
    <cellStyle name="Heading 1 14 2" xfId="1405"/>
    <cellStyle name="Heading 1 15" xfId="1406"/>
    <cellStyle name="Heading 1 15 2" xfId="1407"/>
    <cellStyle name="Heading 1 16" xfId="1408"/>
    <cellStyle name="Heading 1 16 2" xfId="1409"/>
    <cellStyle name="Heading 1 17" xfId="1410"/>
    <cellStyle name="Heading 1 17 2" xfId="1411"/>
    <cellStyle name="Heading 1 18" xfId="1412"/>
    <cellStyle name="Heading 1 18 2" xfId="1413"/>
    <cellStyle name="Heading 1 19" xfId="1414"/>
    <cellStyle name="Heading 1 19 2" xfId="1415"/>
    <cellStyle name="Heading 1 2" xfId="1416"/>
    <cellStyle name="Heading 1 2 2" xfId="1417"/>
    <cellStyle name="Heading 1 20" xfId="1418"/>
    <cellStyle name="Heading 1 20 2" xfId="1419"/>
    <cellStyle name="Heading 1 21" xfId="1420"/>
    <cellStyle name="Heading 1 21 2" xfId="1421"/>
    <cellStyle name="Heading 1 22" xfId="1422"/>
    <cellStyle name="Heading 1 22 2" xfId="1423"/>
    <cellStyle name="Heading 1 23" xfId="1424"/>
    <cellStyle name="Heading 1 23 2" xfId="1425"/>
    <cellStyle name="Heading 1 24" xfId="1426"/>
    <cellStyle name="Heading 1 24 2" xfId="1427"/>
    <cellStyle name="Heading 1 25" xfId="1428"/>
    <cellStyle name="Heading 1 25 2" xfId="1429"/>
    <cellStyle name="Heading 1 3" xfId="1430"/>
    <cellStyle name="Heading 1 3 2" xfId="1431"/>
    <cellStyle name="Heading 1 4" xfId="1432"/>
    <cellStyle name="Heading 1 4 2" xfId="1433"/>
    <cellStyle name="Heading 1 5" xfId="1434"/>
    <cellStyle name="Heading 1 5 2" xfId="1435"/>
    <cellStyle name="Heading 1 6" xfId="1436"/>
    <cellStyle name="Heading 1 6 2" xfId="1437"/>
    <cellStyle name="Heading 1 7" xfId="1438"/>
    <cellStyle name="Heading 1 7 2" xfId="1439"/>
    <cellStyle name="Heading 1 8" xfId="1440"/>
    <cellStyle name="Heading 1 8 2" xfId="1441"/>
    <cellStyle name="Heading 1 9" xfId="1442"/>
    <cellStyle name="Heading 1 9 2" xfId="1443"/>
    <cellStyle name="Heading 2 10" xfId="1444"/>
    <cellStyle name="Heading 2 10 2" xfId="1445"/>
    <cellStyle name="Heading 2 11" xfId="1446"/>
    <cellStyle name="Heading 2 11 2" xfId="1447"/>
    <cellStyle name="Heading 2 12" xfId="1448"/>
    <cellStyle name="Heading 2 12 2" xfId="1449"/>
    <cellStyle name="Heading 2 13" xfId="1450"/>
    <cellStyle name="Heading 2 13 2" xfId="1451"/>
    <cellStyle name="Heading 2 14" xfId="1452"/>
    <cellStyle name="Heading 2 14 2" xfId="1453"/>
    <cellStyle name="Heading 2 15" xfId="1454"/>
    <cellStyle name="Heading 2 15 2" xfId="1455"/>
    <cellStyle name="Heading 2 16" xfId="1456"/>
    <cellStyle name="Heading 2 16 2" xfId="1457"/>
    <cellStyle name="Heading 2 17" xfId="1458"/>
    <cellStyle name="Heading 2 17 2" xfId="1459"/>
    <cellStyle name="Heading 2 18" xfId="1460"/>
    <cellStyle name="Heading 2 18 2" xfId="1461"/>
    <cellStyle name="Heading 2 19" xfId="1462"/>
    <cellStyle name="Heading 2 19 2" xfId="1463"/>
    <cellStyle name="Heading 2 2" xfId="1464"/>
    <cellStyle name="Heading 2 2 2" xfId="1465"/>
    <cellStyle name="Heading 2 20" xfId="1466"/>
    <cellStyle name="Heading 2 20 2" xfId="1467"/>
    <cellStyle name="Heading 2 21" xfId="1468"/>
    <cellStyle name="Heading 2 21 2" xfId="1469"/>
    <cellStyle name="Heading 2 22" xfId="1470"/>
    <cellStyle name="Heading 2 22 2" xfId="1471"/>
    <cellStyle name="Heading 2 23" xfId="1472"/>
    <cellStyle name="Heading 2 23 2" xfId="1473"/>
    <cellStyle name="Heading 2 24" xfId="1474"/>
    <cellStyle name="Heading 2 24 2" xfId="1475"/>
    <cellStyle name="Heading 2 25" xfId="1476"/>
    <cellStyle name="Heading 2 25 2" xfId="1477"/>
    <cellStyle name="Heading 2 3" xfId="1478"/>
    <cellStyle name="Heading 2 3 2" xfId="1479"/>
    <cellStyle name="Heading 2 4" xfId="1480"/>
    <cellStyle name="Heading 2 4 2" xfId="1481"/>
    <cellStyle name="Heading 2 5" xfId="1482"/>
    <cellStyle name="Heading 2 5 2" xfId="1483"/>
    <cellStyle name="Heading 2 6" xfId="1484"/>
    <cellStyle name="Heading 2 6 2" xfId="1485"/>
    <cellStyle name="Heading 2 7" xfId="1486"/>
    <cellStyle name="Heading 2 7 2" xfId="1487"/>
    <cellStyle name="Heading 2 8" xfId="1488"/>
    <cellStyle name="Heading 2 8 2" xfId="1489"/>
    <cellStyle name="Heading 2 9" xfId="1490"/>
    <cellStyle name="Heading 2 9 2" xfId="1491"/>
    <cellStyle name="Heading 3 10" xfId="1492"/>
    <cellStyle name="Heading 3 10 2" xfId="1493"/>
    <cellStyle name="Heading 3 11" xfId="1494"/>
    <cellStyle name="Heading 3 11 2" xfId="1495"/>
    <cellStyle name="Heading 3 12" xfId="1496"/>
    <cellStyle name="Heading 3 12 2" xfId="1497"/>
    <cellStyle name="Heading 3 13" xfId="1498"/>
    <cellStyle name="Heading 3 13 2" xfId="1499"/>
    <cellStyle name="Heading 3 14" xfId="1500"/>
    <cellStyle name="Heading 3 14 2" xfId="1501"/>
    <cellStyle name="Heading 3 15" xfId="1502"/>
    <cellStyle name="Heading 3 15 2" xfId="1503"/>
    <cellStyle name="Heading 3 16" xfId="1504"/>
    <cellStyle name="Heading 3 16 2" xfId="1505"/>
    <cellStyle name="Heading 3 17" xfId="1506"/>
    <cellStyle name="Heading 3 17 2" xfId="1507"/>
    <cellStyle name="Heading 3 18" xfId="1508"/>
    <cellStyle name="Heading 3 18 2" xfId="1509"/>
    <cellStyle name="Heading 3 19" xfId="1510"/>
    <cellStyle name="Heading 3 19 2" xfId="1511"/>
    <cellStyle name="Heading 3 2" xfId="1512"/>
    <cellStyle name="Heading 3 2 2" xfId="1513"/>
    <cellStyle name="Heading 3 20" xfId="1514"/>
    <cellStyle name="Heading 3 20 2" xfId="1515"/>
    <cellStyle name="Heading 3 21" xfId="1516"/>
    <cellStyle name="Heading 3 21 2" xfId="1517"/>
    <cellStyle name="Heading 3 22" xfId="1518"/>
    <cellStyle name="Heading 3 22 2" xfId="1519"/>
    <cellStyle name="Heading 3 23" xfId="1520"/>
    <cellStyle name="Heading 3 23 2" xfId="1521"/>
    <cellStyle name="Heading 3 24" xfId="1522"/>
    <cellStyle name="Heading 3 24 2" xfId="1523"/>
    <cellStyle name="Heading 3 25" xfId="1524"/>
    <cellStyle name="Heading 3 25 2" xfId="1525"/>
    <cellStyle name="Heading 3 3" xfId="1526"/>
    <cellStyle name="Heading 3 3 2" xfId="1527"/>
    <cellStyle name="Heading 3 4" xfId="1528"/>
    <cellStyle name="Heading 3 4 2" xfId="1529"/>
    <cellStyle name="Heading 3 5" xfId="1530"/>
    <cellStyle name="Heading 3 5 2" xfId="1531"/>
    <cellStyle name="Heading 3 6" xfId="1532"/>
    <cellStyle name="Heading 3 6 2" xfId="1533"/>
    <cellStyle name="Heading 3 7" xfId="1534"/>
    <cellStyle name="Heading 3 7 2" xfId="1535"/>
    <cellStyle name="Heading 3 8" xfId="1536"/>
    <cellStyle name="Heading 3 8 2" xfId="1537"/>
    <cellStyle name="Heading 3 9" xfId="1538"/>
    <cellStyle name="Heading 3 9 2" xfId="1539"/>
    <cellStyle name="Heading 4 10" xfId="1540"/>
    <cellStyle name="Heading 4 10 2" xfId="1541"/>
    <cellStyle name="Heading 4 11" xfId="1542"/>
    <cellStyle name="Heading 4 11 2" xfId="1543"/>
    <cellStyle name="Heading 4 12" xfId="1544"/>
    <cellStyle name="Heading 4 12 2" xfId="1545"/>
    <cellStyle name="Heading 4 13" xfId="1546"/>
    <cellStyle name="Heading 4 13 2" xfId="1547"/>
    <cellStyle name="Heading 4 14" xfId="1548"/>
    <cellStyle name="Heading 4 14 2" xfId="1549"/>
    <cellStyle name="Heading 4 15" xfId="1550"/>
    <cellStyle name="Heading 4 15 2" xfId="1551"/>
    <cellStyle name="Heading 4 16" xfId="1552"/>
    <cellStyle name="Heading 4 16 2" xfId="1553"/>
    <cellStyle name="Heading 4 17" xfId="1554"/>
    <cellStyle name="Heading 4 17 2" xfId="1555"/>
    <cellStyle name="Heading 4 18" xfId="1556"/>
    <cellStyle name="Heading 4 18 2" xfId="1557"/>
    <cellStyle name="Heading 4 19" xfId="1558"/>
    <cellStyle name="Heading 4 19 2" xfId="1559"/>
    <cellStyle name="Heading 4 2" xfId="1560"/>
    <cellStyle name="Heading 4 2 2" xfId="1561"/>
    <cellStyle name="Heading 4 20" xfId="1562"/>
    <cellStyle name="Heading 4 20 2" xfId="1563"/>
    <cellStyle name="Heading 4 21" xfId="1564"/>
    <cellStyle name="Heading 4 21 2" xfId="1565"/>
    <cellStyle name="Heading 4 22" xfId="1566"/>
    <cellStyle name="Heading 4 22 2" xfId="1567"/>
    <cellStyle name="Heading 4 23" xfId="1568"/>
    <cellStyle name="Heading 4 23 2" xfId="1569"/>
    <cellStyle name="Heading 4 24" xfId="1570"/>
    <cellStyle name="Heading 4 24 2" xfId="1571"/>
    <cellStyle name="Heading 4 25" xfId="1572"/>
    <cellStyle name="Heading 4 25 2" xfId="1573"/>
    <cellStyle name="Heading 4 3" xfId="1574"/>
    <cellStyle name="Heading 4 3 2" xfId="1575"/>
    <cellStyle name="Heading 4 4" xfId="1576"/>
    <cellStyle name="Heading 4 4 2" xfId="1577"/>
    <cellStyle name="Heading 4 5" xfId="1578"/>
    <cellStyle name="Heading 4 5 2" xfId="1579"/>
    <cellStyle name="Heading 4 6" xfId="1580"/>
    <cellStyle name="Heading 4 6 2" xfId="1581"/>
    <cellStyle name="Heading 4 7" xfId="1582"/>
    <cellStyle name="Heading 4 7 2" xfId="1583"/>
    <cellStyle name="Heading 4 8" xfId="1584"/>
    <cellStyle name="Heading 4 8 2" xfId="1585"/>
    <cellStyle name="Heading 4 9" xfId="1586"/>
    <cellStyle name="Heading 4 9 2" xfId="1587"/>
    <cellStyle name="Heading1" xfId="1588"/>
    <cellStyle name="Input 10" xfId="1589"/>
    <cellStyle name="Input 10 2" xfId="1590"/>
    <cellStyle name="Input 11" xfId="1591"/>
    <cellStyle name="Input 11 2" xfId="1592"/>
    <cellStyle name="Input 12" xfId="1593"/>
    <cellStyle name="Input 12 2" xfId="1594"/>
    <cellStyle name="Input 13" xfId="1595"/>
    <cellStyle name="Input 13 2" xfId="1596"/>
    <cellStyle name="Input 14" xfId="1597"/>
    <cellStyle name="Input 14 2" xfId="1598"/>
    <cellStyle name="Input 15" xfId="1599"/>
    <cellStyle name="Input 15 2" xfId="1600"/>
    <cellStyle name="Input 16" xfId="1601"/>
    <cellStyle name="Input 16 2" xfId="1602"/>
    <cellStyle name="Input 17" xfId="1603"/>
    <cellStyle name="Input 17 2" xfId="1604"/>
    <cellStyle name="Input 18" xfId="1605"/>
    <cellStyle name="Input 18 2" xfId="1606"/>
    <cellStyle name="Input 19" xfId="1607"/>
    <cellStyle name="Input 19 2" xfId="1608"/>
    <cellStyle name="Input 2" xfId="1609"/>
    <cellStyle name="Input 2 2" xfId="1610"/>
    <cellStyle name="Input 20" xfId="1611"/>
    <cellStyle name="Input 20 2" xfId="1612"/>
    <cellStyle name="Input 21" xfId="1613"/>
    <cellStyle name="Input 21 2" xfId="1614"/>
    <cellStyle name="Input 22" xfId="1615"/>
    <cellStyle name="Input 22 2" xfId="1616"/>
    <cellStyle name="Input 23" xfId="1617"/>
    <cellStyle name="Input 23 2" xfId="1618"/>
    <cellStyle name="Input 24" xfId="1619"/>
    <cellStyle name="Input 24 2" xfId="1620"/>
    <cellStyle name="Input 25" xfId="1621"/>
    <cellStyle name="Input 25 2" xfId="1622"/>
    <cellStyle name="Input 3" xfId="1623"/>
    <cellStyle name="Input 3 2" xfId="1624"/>
    <cellStyle name="Input 4" xfId="1625"/>
    <cellStyle name="Input 4 2" xfId="1626"/>
    <cellStyle name="Input 5" xfId="1627"/>
    <cellStyle name="Input 5 2" xfId="1628"/>
    <cellStyle name="Input 6" xfId="1629"/>
    <cellStyle name="Input 6 2" xfId="1630"/>
    <cellStyle name="Input 7" xfId="1631"/>
    <cellStyle name="Input 7 2" xfId="1632"/>
    <cellStyle name="Input 8" xfId="1633"/>
    <cellStyle name="Input 8 2" xfId="1634"/>
    <cellStyle name="Input 9" xfId="1635"/>
    <cellStyle name="Input 9 2" xfId="1636"/>
    <cellStyle name="Linked Cell 10" xfId="1637"/>
    <cellStyle name="Linked Cell 10 2" xfId="1638"/>
    <cellStyle name="Linked Cell 11" xfId="1639"/>
    <cellStyle name="Linked Cell 11 2" xfId="1640"/>
    <cellStyle name="Linked Cell 12" xfId="1641"/>
    <cellStyle name="Linked Cell 12 2" xfId="1642"/>
    <cellStyle name="Linked Cell 13" xfId="1643"/>
    <cellStyle name="Linked Cell 13 2" xfId="1644"/>
    <cellStyle name="Linked Cell 14" xfId="1645"/>
    <cellStyle name="Linked Cell 14 2" xfId="1646"/>
    <cellStyle name="Linked Cell 15" xfId="1647"/>
    <cellStyle name="Linked Cell 15 2" xfId="1648"/>
    <cellStyle name="Linked Cell 16" xfId="1649"/>
    <cellStyle name="Linked Cell 16 2" xfId="1650"/>
    <cellStyle name="Linked Cell 17" xfId="1651"/>
    <cellStyle name="Linked Cell 17 2" xfId="1652"/>
    <cellStyle name="Linked Cell 18" xfId="1653"/>
    <cellStyle name="Linked Cell 18 2" xfId="1654"/>
    <cellStyle name="Linked Cell 19" xfId="1655"/>
    <cellStyle name="Linked Cell 19 2" xfId="1656"/>
    <cellStyle name="Linked Cell 2" xfId="1657"/>
    <cellStyle name="Linked Cell 2 2" xfId="1658"/>
    <cellStyle name="Linked Cell 20" xfId="1659"/>
    <cellStyle name="Linked Cell 20 2" xfId="1660"/>
    <cellStyle name="Linked Cell 21" xfId="1661"/>
    <cellStyle name="Linked Cell 21 2" xfId="1662"/>
    <cellStyle name="Linked Cell 22" xfId="1663"/>
    <cellStyle name="Linked Cell 22 2" xfId="1664"/>
    <cellStyle name="Linked Cell 23" xfId="1665"/>
    <cellStyle name="Linked Cell 23 2" xfId="1666"/>
    <cellStyle name="Linked Cell 24" xfId="1667"/>
    <cellStyle name="Linked Cell 24 2" xfId="1668"/>
    <cellStyle name="Linked Cell 25" xfId="1669"/>
    <cellStyle name="Linked Cell 25 2" xfId="1670"/>
    <cellStyle name="Linked Cell 3" xfId="1671"/>
    <cellStyle name="Linked Cell 3 2" xfId="1672"/>
    <cellStyle name="Linked Cell 4" xfId="1673"/>
    <cellStyle name="Linked Cell 4 2" xfId="1674"/>
    <cellStyle name="Linked Cell 5" xfId="1675"/>
    <cellStyle name="Linked Cell 5 2" xfId="1676"/>
    <cellStyle name="Linked Cell 6" xfId="1677"/>
    <cellStyle name="Linked Cell 6 2" xfId="1678"/>
    <cellStyle name="Linked Cell 7" xfId="1679"/>
    <cellStyle name="Linked Cell 7 2" xfId="1680"/>
    <cellStyle name="Linked Cell 8" xfId="1681"/>
    <cellStyle name="Linked Cell 8 2" xfId="1682"/>
    <cellStyle name="Linked Cell 9" xfId="1683"/>
    <cellStyle name="Linked Cell 9 2" xfId="1684"/>
    <cellStyle name="Navadno_bravarska_1" xfId="1685"/>
    <cellStyle name="Neutral 10" xfId="1686"/>
    <cellStyle name="Neutral 10 2" xfId="1687"/>
    <cellStyle name="Neutral 11" xfId="1688"/>
    <cellStyle name="Neutral 11 2" xfId="1689"/>
    <cellStyle name="Neutral 12" xfId="1690"/>
    <cellStyle name="Neutral 12 2" xfId="1691"/>
    <cellStyle name="Neutral 13" xfId="1692"/>
    <cellStyle name="Neutral 13 2" xfId="1693"/>
    <cellStyle name="Neutral 14" xfId="1694"/>
    <cellStyle name="Neutral 14 2" xfId="1695"/>
    <cellStyle name="Neutral 15" xfId="1696"/>
    <cellStyle name="Neutral 15 2" xfId="1697"/>
    <cellStyle name="Neutral 16" xfId="1698"/>
    <cellStyle name="Neutral 16 2" xfId="1699"/>
    <cellStyle name="Neutral 17" xfId="1700"/>
    <cellStyle name="Neutral 17 2" xfId="1701"/>
    <cellStyle name="Neutral 18" xfId="1702"/>
    <cellStyle name="Neutral 18 2" xfId="1703"/>
    <cellStyle name="Neutral 19" xfId="1704"/>
    <cellStyle name="Neutral 19 2" xfId="1705"/>
    <cellStyle name="Neutral 2" xfId="1706"/>
    <cellStyle name="Neutral 2 2" xfId="1707"/>
    <cellStyle name="Neutral 20" xfId="1708"/>
    <cellStyle name="Neutral 20 2" xfId="1709"/>
    <cellStyle name="Neutral 21" xfId="1710"/>
    <cellStyle name="Neutral 21 2" xfId="1711"/>
    <cellStyle name="Neutral 22" xfId="1712"/>
    <cellStyle name="Neutral 22 2" xfId="1713"/>
    <cellStyle name="Neutral 23" xfId="1714"/>
    <cellStyle name="Neutral 23 2" xfId="1715"/>
    <cellStyle name="Neutral 24" xfId="1716"/>
    <cellStyle name="Neutral 24 2" xfId="1717"/>
    <cellStyle name="Neutral 25" xfId="1718"/>
    <cellStyle name="Neutral 25 2" xfId="1719"/>
    <cellStyle name="Neutral 3" xfId="1720"/>
    <cellStyle name="Neutral 3 2" xfId="1721"/>
    <cellStyle name="Neutral 4" xfId="1722"/>
    <cellStyle name="Neutral 4 2" xfId="1723"/>
    <cellStyle name="Neutral 5" xfId="1724"/>
    <cellStyle name="Neutral 5 2" xfId="1725"/>
    <cellStyle name="Neutral 6" xfId="1726"/>
    <cellStyle name="Neutral 6 2" xfId="1727"/>
    <cellStyle name="Neutral 7" xfId="1728"/>
    <cellStyle name="Neutral 7 2" xfId="1729"/>
    <cellStyle name="Neutral 8" xfId="1730"/>
    <cellStyle name="Neutral 8 2" xfId="1731"/>
    <cellStyle name="Neutral 9" xfId="1732"/>
    <cellStyle name="Neutral 9 2" xfId="1733"/>
    <cellStyle name="Normal" xfId="0" builtinId="0" customBuiltin="1"/>
    <cellStyle name="Normal 10" xfId="1734"/>
    <cellStyle name="Normal 10 2" xfId="1735"/>
    <cellStyle name="Normal 11" xfId="1736"/>
    <cellStyle name="Normal 11 2" xfId="1737"/>
    <cellStyle name="Normal 12" xfId="1738"/>
    <cellStyle name="Normal 12 2" xfId="1739"/>
    <cellStyle name="Normal 13" xfId="1740"/>
    <cellStyle name="Normal 13 2" xfId="1741"/>
    <cellStyle name="Normal 14" xfId="1742"/>
    <cellStyle name="Normal 15" xfId="1743"/>
    <cellStyle name="Normal 15 2" xfId="1744"/>
    <cellStyle name="Normal 16" xfId="1745"/>
    <cellStyle name="Normal 16 2" xfId="1746"/>
    <cellStyle name="Normal 17" xfId="1747"/>
    <cellStyle name="Normal 17 2" xfId="1748"/>
    <cellStyle name="Normal 18" xfId="1749"/>
    <cellStyle name="Normal 18 2" xfId="1750"/>
    <cellStyle name="Normal 19" xfId="1751"/>
    <cellStyle name="Normal 19 2" xfId="1752"/>
    <cellStyle name="Normal 2" xfId="1753"/>
    <cellStyle name="Normal 2 2" xfId="1754"/>
    <cellStyle name="Normal 20" xfId="1755"/>
    <cellStyle name="Normal 21" xfId="1756"/>
    <cellStyle name="Normal 22" xfId="1757"/>
    <cellStyle name="Normal 22 2" xfId="1758"/>
    <cellStyle name="Normal 23" xfId="1759"/>
    <cellStyle name="Normal 24" xfId="1760"/>
    <cellStyle name="Normal 25" xfId="1761"/>
    <cellStyle name="Normal 26" xfId="1762"/>
    <cellStyle name="Normal 27" xfId="1763"/>
    <cellStyle name="Normal 28" xfId="1764"/>
    <cellStyle name="Normal 29" xfId="1765"/>
    <cellStyle name="Normal 3" xfId="1766"/>
    <cellStyle name="Normal 3 2" xfId="1767"/>
    <cellStyle name="Normal 30" xfId="1768"/>
    <cellStyle name="Normal 30 2" xfId="1769"/>
    <cellStyle name="Normal 31" xfId="1770"/>
    <cellStyle name="Normal 31 2" xfId="1771"/>
    <cellStyle name="Normal 32" xfId="1772"/>
    <cellStyle name="Normal 32 2" xfId="1773"/>
    <cellStyle name="Normal 33" xfId="1774"/>
    <cellStyle name="Normal 33 2" xfId="1775"/>
    <cellStyle name="Normal 34" xfId="1776"/>
    <cellStyle name="Normal 35" xfId="1777"/>
    <cellStyle name="Normal 4" xfId="1778"/>
    <cellStyle name="Normal 5" xfId="1779"/>
    <cellStyle name="Normal 5 2" xfId="1780"/>
    <cellStyle name="Normal 6" xfId="1781"/>
    <cellStyle name="Normal 6 2" xfId="1782"/>
    <cellStyle name="Normal 7" xfId="1783"/>
    <cellStyle name="Normal 7 2" xfId="1784"/>
    <cellStyle name="Normal 8" xfId="1785"/>
    <cellStyle name="Normal 8 2" xfId="1786"/>
    <cellStyle name="Normal 9" xfId="1787"/>
    <cellStyle name="Normal 9 2" xfId="1788"/>
    <cellStyle name="Note 10" xfId="1789"/>
    <cellStyle name="Note 10 2" xfId="1790"/>
    <cellStyle name="Note 11" xfId="1791"/>
    <cellStyle name="Note 11 2" xfId="1792"/>
    <cellStyle name="Note 12" xfId="1793"/>
    <cellStyle name="Note 12 2" xfId="1794"/>
    <cellStyle name="Note 13" xfId="1795"/>
    <cellStyle name="Note 13 2" xfId="1796"/>
    <cellStyle name="Note 14" xfId="1797"/>
    <cellStyle name="Note 14 2" xfId="1798"/>
    <cellStyle name="Note 15" xfId="1799"/>
    <cellStyle name="Note 15 2" xfId="1800"/>
    <cellStyle name="Note 16" xfId="1801"/>
    <cellStyle name="Note 16 2" xfId="1802"/>
    <cellStyle name="Note 17" xfId="1803"/>
    <cellStyle name="Note 17 2" xfId="1804"/>
    <cellStyle name="Note 18" xfId="1805"/>
    <cellStyle name="Note 18 2" xfId="1806"/>
    <cellStyle name="Note 19" xfId="1807"/>
    <cellStyle name="Note 19 2" xfId="1808"/>
    <cellStyle name="Note 2" xfId="1809"/>
    <cellStyle name="Note 2 2" xfId="1810"/>
    <cellStyle name="Note 20" xfId="1811"/>
    <cellStyle name="Note 20 2" xfId="1812"/>
    <cellStyle name="Note 21" xfId="1813"/>
    <cellStyle name="Note 21 2" xfId="1814"/>
    <cellStyle name="Note 22" xfId="1815"/>
    <cellStyle name="Note 22 2" xfId="1816"/>
    <cellStyle name="Note 23" xfId="1817"/>
    <cellStyle name="Note 23 2" xfId="1818"/>
    <cellStyle name="Note 24" xfId="1819"/>
    <cellStyle name="Note 24 2" xfId="1820"/>
    <cellStyle name="Note 25" xfId="1821"/>
    <cellStyle name="Note 25 2" xfId="1822"/>
    <cellStyle name="Note 3" xfId="1823"/>
    <cellStyle name="Note 3 2" xfId="1824"/>
    <cellStyle name="Note 4" xfId="1825"/>
    <cellStyle name="Note 4 2" xfId="1826"/>
    <cellStyle name="Note 5" xfId="1827"/>
    <cellStyle name="Note 5 2" xfId="1828"/>
    <cellStyle name="Note 6" xfId="1829"/>
    <cellStyle name="Note 6 2" xfId="1830"/>
    <cellStyle name="Note 7" xfId="1831"/>
    <cellStyle name="Note 7 2" xfId="1832"/>
    <cellStyle name="Note 8" xfId="1833"/>
    <cellStyle name="Note 8 2" xfId="1834"/>
    <cellStyle name="Note 9" xfId="1835"/>
    <cellStyle name="Note 9 2" xfId="1836"/>
    <cellStyle name="Output 10" xfId="1837"/>
    <cellStyle name="Output 10 2" xfId="1838"/>
    <cellStyle name="Output 11" xfId="1839"/>
    <cellStyle name="Output 11 2" xfId="1840"/>
    <cellStyle name="Output 12" xfId="1841"/>
    <cellStyle name="Output 12 2" xfId="1842"/>
    <cellStyle name="Output 13" xfId="1843"/>
    <cellStyle name="Output 13 2" xfId="1844"/>
    <cellStyle name="Output 14" xfId="1845"/>
    <cellStyle name="Output 14 2" xfId="1846"/>
    <cellStyle name="Output 15" xfId="1847"/>
    <cellStyle name="Output 15 2" xfId="1848"/>
    <cellStyle name="Output 16" xfId="1849"/>
    <cellStyle name="Output 16 2" xfId="1850"/>
    <cellStyle name="Output 17" xfId="1851"/>
    <cellStyle name="Output 17 2" xfId="1852"/>
    <cellStyle name="Output 18" xfId="1853"/>
    <cellStyle name="Output 18 2" xfId="1854"/>
    <cellStyle name="Output 19" xfId="1855"/>
    <cellStyle name="Output 19 2" xfId="1856"/>
    <cellStyle name="Output 2" xfId="1857"/>
    <cellStyle name="Output 2 2" xfId="1858"/>
    <cellStyle name="Output 20" xfId="1859"/>
    <cellStyle name="Output 20 2" xfId="1860"/>
    <cellStyle name="Output 21" xfId="1861"/>
    <cellStyle name="Output 21 2" xfId="1862"/>
    <cellStyle name="Output 22" xfId="1863"/>
    <cellStyle name="Output 22 2" xfId="1864"/>
    <cellStyle name="Output 23" xfId="1865"/>
    <cellStyle name="Output 23 2" xfId="1866"/>
    <cellStyle name="Output 24" xfId="1867"/>
    <cellStyle name="Output 24 2" xfId="1868"/>
    <cellStyle name="Output 25" xfId="1869"/>
    <cellStyle name="Output 25 2" xfId="1870"/>
    <cellStyle name="Output 3" xfId="1871"/>
    <cellStyle name="Output 3 2" xfId="1872"/>
    <cellStyle name="Output 4" xfId="1873"/>
    <cellStyle name="Output 4 2" xfId="1874"/>
    <cellStyle name="Output 5" xfId="1875"/>
    <cellStyle name="Output 5 2" xfId="1876"/>
    <cellStyle name="Output 6" xfId="1877"/>
    <cellStyle name="Output 6 2" xfId="1878"/>
    <cellStyle name="Output 7" xfId="1879"/>
    <cellStyle name="Output 7 2" xfId="1880"/>
    <cellStyle name="Output 8" xfId="1881"/>
    <cellStyle name="Output 8 2" xfId="1882"/>
    <cellStyle name="Output 9" xfId="1883"/>
    <cellStyle name="Output 9 2" xfId="1884"/>
    <cellStyle name="Result" xfId="1885"/>
    <cellStyle name="Result2" xfId="1886"/>
    <cellStyle name="Title 10" xfId="1887"/>
    <cellStyle name="Title 10 2" xfId="1888"/>
    <cellStyle name="Title 11" xfId="1889"/>
    <cellStyle name="Title 11 2" xfId="1890"/>
    <cellStyle name="Title 12" xfId="1891"/>
    <cellStyle name="Title 12 2" xfId="1892"/>
    <cellStyle name="Title 13" xfId="1893"/>
    <cellStyle name="Title 13 2" xfId="1894"/>
    <cellStyle name="Title 14" xfId="1895"/>
    <cellStyle name="Title 14 2" xfId="1896"/>
    <cellStyle name="Title 15" xfId="1897"/>
    <cellStyle name="Title 15 2" xfId="1898"/>
    <cellStyle name="Title 16" xfId="1899"/>
    <cellStyle name="Title 16 2" xfId="1900"/>
    <cellStyle name="Title 17" xfId="1901"/>
    <cellStyle name="Title 17 2" xfId="1902"/>
    <cellStyle name="Title 18" xfId="1903"/>
    <cellStyle name="Title 18 2" xfId="1904"/>
    <cellStyle name="Title 19" xfId="1905"/>
    <cellStyle name="Title 19 2" xfId="1906"/>
    <cellStyle name="Title 2" xfId="1907"/>
    <cellStyle name="Title 2 2" xfId="1908"/>
    <cellStyle name="Title 20" xfId="1909"/>
    <cellStyle name="Title 20 2" xfId="1910"/>
    <cellStyle name="Title 21" xfId="1911"/>
    <cellStyle name="Title 21 2" xfId="1912"/>
    <cellStyle name="Title 22" xfId="1913"/>
    <cellStyle name="Title 22 2" xfId="1914"/>
    <cellStyle name="Title 23" xfId="1915"/>
    <cellStyle name="Title 23 2" xfId="1916"/>
    <cellStyle name="Title 24" xfId="1917"/>
    <cellStyle name="Title 24 2" xfId="1918"/>
    <cellStyle name="Title 25" xfId="1919"/>
    <cellStyle name="Title 25 2" xfId="1920"/>
    <cellStyle name="Title 3" xfId="1921"/>
    <cellStyle name="Title 3 2" xfId="1922"/>
    <cellStyle name="Title 4" xfId="1923"/>
    <cellStyle name="Title 4 2" xfId="1924"/>
    <cellStyle name="Title 5" xfId="1925"/>
    <cellStyle name="Title 5 2" xfId="1926"/>
    <cellStyle name="Title 6" xfId="1927"/>
    <cellStyle name="Title 6 2" xfId="1928"/>
    <cellStyle name="Title 7" xfId="1929"/>
    <cellStyle name="Title 7 2" xfId="1930"/>
    <cellStyle name="Title 8" xfId="1931"/>
    <cellStyle name="Title 8 2" xfId="1932"/>
    <cellStyle name="Title 9" xfId="1933"/>
    <cellStyle name="Title 9 2" xfId="1934"/>
    <cellStyle name="Total 10" xfId="1935"/>
    <cellStyle name="Total 10 2" xfId="1936"/>
    <cellStyle name="Total 11" xfId="1937"/>
    <cellStyle name="Total 11 2" xfId="1938"/>
    <cellStyle name="Total 12" xfId="1939"/>
    <cellStyle name="Total 12 2" xfId="1940"/>
    <cellStyle name="Total 13" xfId="1941"/>
    <cellStyle name="Total 13 2" xfId="1942"/>
    <cellStyle name="Total 14" xfId="1943"/>
    <cellStyle name="Total 14 2" xfId="1944"/>
    <cellStyle name="Total 15" xfId="1945"/>
    <cellStyle name="Total 15 2" xfId="1946"/>
    <cellStyle name="Total 16" xfId="1947"/>
    <cellStyle name="Total 16 2" xfId="1948"/>
    <cellStyle name="Total 17" xfId="1949"/>
    <cellStyle name="Total 17 2" xfId="1950"/>
    <cellStyle name="Total 18" xfId="1951"/>
    <cellStyle name="Total 18 2" xfId="1952"/>
    <cellStyle name="Total 19" xfId="1953"/>
    <cellStyle name="Total 19 2" xfId="1954"/>
    <cellStyle name="Total 2" xfId="1955"/>
    <cellStyle name="Total 2 2" xfId="1956"/>
    <cellStyle name="Total 20" xfId="1957"/>
    <cellStyle name="Total 20 2" xfId="1958"/>
    <cellStyle name="Total 21" xfId="1959"/>
    <cellStyle name="Total 21 2" xfId="1960"/>
    <cellStyle name="Total 22" xfId="1961"/>
    <cellStyle name="Total 22 2" xfId="1962"/>
    <cellStyle name="Total 23" xfId="1963"/>
    <cellStyle name="Total 23 2" xfId="1964"/>
    <cellStyle name="Total 24" xfId="1965"/>
    <cellStyle name="Total 24 2" xfId="1966"/>
    <cellStyle name="Total 25" xfId="1967"/>
    <cellStyle name="Total 25 2" xfId="1968"/>
    <cellStyle name="Total 3" xfId="1969"/>
    <cellStyle name="Total 3 2" xfId="1970"/>
    <cellStyle name="Total 4" xfId="1971"/>
    <cellStyle name="Total 4 2" xfId="1972"/>
    <cellStyle name="Total 5" xfId="1973"/>
    <cellStyle name="Total 5 2" xfId="1974"/>
    <cellStyle name="Total 6" xfId="1975"/>
    <cellStyle name="Total 6 2" xfId="1976"/>
    <cellStyle name="Total 7" xfId="1977"/>
    <cellStyle name="Total 7 2" xfId="1978"/>
    <cellStyle name="Total 8" xfId="1979"/>
    <cellStyle name="Total 8 2" xfId="1980"/>
    <cellStyle name="Total 9" xfId="1981"/>
    <cellStyle name="Total 9 2" xfId="1982"/>
    <cellStyle name="Warning Text 10" xfId="1983"/>
    <cellStyle name="Warning Text 10 2" xfId="1984"/>
    <cellStyle name="Warning Text 11" xfId="1985"/>
    <cellStyle name="Warning Text 11 2" xfId="1986"/>
    <cellStyle name="Warning Text 12" xfId="1987"/>
    <cellStyle name="Warning Text 12 2" xfId="1988"/>
    <cellStyle name="Warning Text 13" xfId="1989"/>
    <cellStyle name="Warning Text 13 2" xfId="1990"/>
    <cellStyle name="Warning Text 14" xfId="1991"/>
    <cellStyle name="Warning Text 14 2" xfId="1992"/>
    <cellStyle name="Warning Text 15" xfId="1993"/>
    <cellStyle name="Warning Text 15 2" xfId="1994"/>
    <cellStyle name="Warning Text 16" xfId="1995"/>
    <cellStyle name="Warning Text 16 2" xfId="1996"/>
    <cellStyle name="Warning Text 17" xfId="1997"/>
    <cellStyle name="Warning Text 17 2" xfId="1998"/>
    <cellStyle name="Warning Text 18" xfId="1999"/>
    <cellStyle name="Warning Text 18 2" xfId="2000"/>
    <cellStyle name="Warning Text 19" xfId="2001"/>
    <cellStyle name="Warning Text 19 2" xfId="2002"/>
    <cellStyle name="Warning Text 2" xfId="2003"/>
    <cellStyle name="Warning Text 2 2" xfId="2004"/>
    <cellStyle name="Warning Text 20" xfId="2005"/>
    <cellStyle name="Warning Text 20 2" xfId="2006"/>
    <cellStyle name="Warning Text 21" xfId="2007"/>
    <cellStyle name="Warning Text 21 2" xfId="2008"/>
    <cellStyle name="Warning Text 22" xfId="2009"/>
    <cellStyle name="Warning Text 22 2" xfId="2010"/>
    <cellStyle name="Warning Text 23" xfId="2011"/>
    <cellStyle name="Warning Text 23 2" xfId="2012"/>
    <cellStyle name="Warning Text 24" xfId="2013"/>
    <cellStyle name="Warning Text 24 2" xfId="2014"/>
    <cellStyle name="Warning Text 25" xfId="2015"/>
    <cellStyle name="Warning Text 25 2" xfId="2016"/>
    <cellStyle name="Warning Text 3" xfId="2017"/>
    <cellStyle name="Warning Text 3 2" xfId="2018"/>
    <cellStyle name="Warning Text 4" xfId="2019"/>
    <cellStyle name="Warning Text 4 2" xfId="2020"/>
    <cellStyle name="Warning Text 5" xfId="2021"/>
    <cellStyle name="Warning Text 5 2" xfId="2022"/>
    <cellStyle name="Warning Text 6" xfId="2023"/>
    <cellStyle name="Warning Text 6 2" xfId="2024"/>
    <cellStyle name="Warning Text 7" xfId="2025"/>
    <cellStyle name="Warning Text 7 2" xfId="2026"/>
    <cellStyle name="Warning Text 8" xfId="2027"/>
    <cellStyle name="Warning Text 8 2" xfId="2028"/>
    <cellStyle name="Warning Text 9" xfId="2029"/>
    <cellStyle name="Warning Text 9 2" xfId="20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view="pageLayout" topLeftCell="A21" zoomScaleNormal="100" workbookViewId="0">
      <selection activeCell="C29" sqref="C29"/>
    </sheetView>
  </sheetViews>
  <sheetFormatPr defaultRowHeight="14.25" x14ac:dyDescent="0.2"/>
  <cols>
    <col min="1" max="1" width="8" customWidth="1"/>
    <col min="2" max="2" width="15.5" customWidth="1"/>
    <col min="3" max="3" width="43.5" customWidth="1"/>
    <col min="4" max="1024" width="8" customWidth="1"/>
    <col min="1025" max="1025" width="9" customWidth="1"/>
  </cols>
  <sheetData>
    <row r="1" spans="1:3" ht="12.75" customHeight="1" x14ac:dyDescent="0.2">
      <c r="A1" s="1"/>
      <c r="B1" s="2"/>
      <c r="C1" s="3"/>
    </row>
    <row r="2" spans="1:3" ht="14.85" customHeight="1" x14ac:dyDescent="0.2">
      <c r="A2" s="1"/>
      <c r="B2" s="4" t="s">
        <v>0</v>
      </c>
      <c r="C2" s="5" t="s">
        <v>138</v>
      </c>
    </row>
    <row r="3" spans="1:3" ht="14.1" customHeight="1" x14ac:dyDescent="0.2">
      <c r="A3" s="1"/>
      <c r="B3" s="2"/>
      <c r="C3" s="5"/>
    </row>
    <row r="4" spans="1:3" ht="15.6" customHeight="1" x14ac:dyDescent="0.25">
      <c r="A4" s="1"/>
      <c r="B4" s="6"/>
      <c r="C4" s="7" t="s">
        <v>139</v>
      </c>
    </row>
    <row r="5" spans="1:3" x14ac:dyDescent="0.2">
      <c r="A5" s="1"/>
      <c r="B5" s="2"/>
      <c r="C5" s="3"/>
    </row>
    <row r="6" spans="1:3" x14ac:dyDescent="0.2">
      <c r="A6" s="1"/>
      <c r="B6" s="2"/>
      <c r="C6" s="3"/>
    </row>
    <row r="7" spans="1:3" x14ac:dyDescent="0.2">
      <c r="A7" s="1"/>
      <c r="B7" s="2"/>
      <c r="C7" s="3"/>
    </row>
    <row r="8" spans="1:3" x14ac:dyDescent="0.2">
      <c r="A8" s="1"/>
      <c r="B8" s="2"/>
      <c r="C8" s="3"/>
    </row>
    <row r="9" spans="1:3" x14ac:dyDescent="0.2">
      <c r="A9" s="1"/>
      <c r="B9" s="2"/>
      <c r="C9" s="3"/>
    </row>
    <row r="10" spans="1:3" ht="14.1" customHeight="1" x14ac:dyDescent="0.2">
      <c r="A10" s="1"/>
      <c r="B10" s="8" t="s">
        <v>1</v>
      </c>
      <c r="C10" s="2" t="s">
        <v>132</v>
      </c>
    </row>
    <row r="11" spans="1:3" ht="15.75" x14ac:dyDescent="0.25">
      <c r="A11" s="1"/>
      <c r="B11" s="6"/>
    </row>
    <row r="12" spans="1:3" ht="15.75" x14ac:dyDescent="0.25">
      <c r="A12" s="1"/>
      <c r="B12" s="9"/>
      <c r="C12" s="3"/>
    </row>
    <row r="13" spans="1:3" ht="14.85" customHeight="1" x14ac:dyDescent="0.2">
      <c r="A13" s="1"/>
      <c r="B13" s="2" t="s">
        <v>2</v>
      </c>
      <c r="C13" s="10" t="s">
        <v>140</v>
      </c>
    </row>
    <row r="14" spans="1:3" x14ac:dyDescent="0.2">
      <c r="A14" s="1"/>
      <c r="B14" s="2"/>
      <c r="C14" s="3"/>
    </row>
    <row r="15" spans="1:3" x14ac:dyDescent="0.2">
      <c r="A15" s="1"/>
      <c r="B15" s="2"/>
      <c r="C15" s="3"/>
    </row>
    <row r="16" spans="1:3" x14ac:dyDescent="0.2">
      <c r="A16" s="1"/>
      <c r="B16" s="2" t="s">
        <v>3</v>
      </c>
      <c r="C16" s="3" t="s">
        <v>4</v>
      </c>
    </row>
    <row r="17" spans="1:3" x14ac:dyDescent="0.2">
      <c r="A17" s="1"/>
      <c r="B17" s="2"/>
      <c r="C17" s="3"/>
    </row>
    <row r="18" spans="1:3" x14ac:dyDescent="0.2">
      <c r="A18" s="1"/>
      <c r="B18" s="2"/>
      <c r="C18" s="3"/>
    </row>
    <row r="19" spans="1:3" x14ac:dyDescent="0.2">
      <c r="A19" s="1"/>
      <c r="B19" s="2"/>
      <c r="C19" s="3"/>
    </row>
    <row r="20" spans="1:3" ht="14.85" customHeight="1" x14ac:dyDescent="0.2">
      <c r="A20" s="1"/>
      <c r="B20" s="4" t="s">
        <v>5</v>
      </c>
      <c r="C20" s="5" t="s">
        <v>6</v>
      </c>
    </row>
    <row r="21" spans="1:3" x14ac:dyDescent="0.2">
      <c r="A21" s="1"/>
      <c r="B21" s="2"/>
      <c r="C21" s="5" t="s">
        <v>7</v>
      </c>
    </row>
    <row r="22" spans="1:3" x14ac:dyDescent="0.2">
      <c r="A22" s="1"/>
      <c r="B22" s="2"/>
      <c r="C22" s="3"/>
    </row>
    <row r="23" spans="1:3" ht="14.1" customHeight="1" x14ac:dyDescent="0.2">
      <c r="A23" s="1"/>
      <c r="B23" s="2" t="s">
        <v>8</v>
      </c>
      <c r="C23" s="5" t="s">
        <v>183</v>
      </c>
    </row>
    <row r="24" spans="1:3" x14ac:dyDescent="0.2">
      <c r="A24" s="1"/>
      <c r="B24" s="2"/>
      <c r="C24" s="11"/>
    </row>
    <row r="25" spans="1:3" x14ac:dyDescent="0.2">
      <c r="A25" s="1"/>
      <c r="B25" s="2"/>
      <c r="C25" s="3"/>
    </row>
    <row r="26" spans="1:3" x14ac:dyDescent="0.2">
      <c r="A26" s="1"/>
      <c r="B26" s="12" t="s">
        <v>9</v>
      </c>
      <c r="C26" s="3" t="s">
        <v>136</v>
      </c>
    </row>
    <row r="27" spans="1:3" x14ac:dyDescent="0.2">
      <c r="A27" s="1"/>
      <c r="B27" s="12"/>
      <c r="C27" s="3"/>
    </row>
    <row r="28" spans="1:3" x14ac:dyDescent="0.2">
      <c r="A28" s="1"/>
      <c r="B28" s="2"/>
      <c r="C28" s="3"/>
    </row>
    <row r="29" spans="1:3" x14ac:dyDescent="0.2">
      <c r="A29" s="1"/>
      <c r="B29" s="2" t="s">
        <v>10</v>
      </c>
      <c r="C29" s="3" t="s">
        <v>137</v>
      </c>
    </row>
    <row r="30" spans="1:3" x14ac:dyDescent="0.2">
      <c r="A30" s="1"/>
      <c r="B30" s="2"/>
      <c r="C30" s="3"/>
    </row>
    <row r="31" spans="1:3" x14ac:dyDescent="0.2">
      <c r="A31" s="1"/>
      <c r="B31" s="2"/>
      <c r="C31" s="3"/>
    </row>
    <row r="32" spans="1:3" x14ac:dyDescent="0.2">
      <c r="A32" s="1"/>
      <c r="B32" s="2"/>
      <c r="C32" s="3"/>
    </row>
    <row r="33" spans="1:3" x14ac:dyDescent="0.2">
      <c r="A33" s="1"/>
      <c r="B33" s="2"/>
      <c r="C33" s="3"/>
    </row>
  </sheetData>
  <pageMargins left="0.79173228346456703" right="0.23622047244094502" top="0.90826771653543292" bottom="0.72716535433070917" header="0.31535433070866109" footer="0.33346456692913412"/>
  <pageSetup paperSize="9" fitToWidth="0" fitToHeight="0" orientation="portrait" verticalDpi="4294967293" r:id="rId1"/>
  <headerFooter alignWithMargins="0">
    <oddHeader>&amp;L&amp;10Troškovnik građevinsko-obrtničkih radova&amp;C&amp;10Investitor: Općina Tisno&amp;R&amp;10Sanacija gradske plaže Betina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Layout" zoomScaleNormal="100" workbookViewId="0">
      <selection activeCell="C24" sqref="C24"/>
    </sheetView>
  </sheetViews>
  <sheetFormatPr defaultRowHeight="14.25" x14ac:dyDescent="0.2"/>
  <cols>
    <col min="1" max="1" width="4.375" customWidth="1"/>
    <col min="2" max="2" width="15.5" customWidth="1"/>
    <col min="3" max="3" width="43.5" customWidth="1"/>
    <col min="4" max="4" width="3.25" customWidth="1"/>
    <col min="5" max="5" width="2.25" customWidth="1"/>
    <col min="6" max="6" width="3.125" customWidth="1"/>
    <col min="7" max="7" width="2.125" customWidth="1"/>
    <col min="8" max="8" width="3.875" customWidth="1"/>
    <col min="9" max="9" width="8.5" customWidth="1"/>
    <col min="10" max="10" width="0.125" customWidth="1"/>
    <col min="11" max="255" width="8.5" customWidth="1"/>
    <col min="256" max="1024" width="10.75" customWidth="1"/>
    <col min="1025" max="1025" width="9" customWidth="1"/>
  </cols>
  <sheetData>
    <row r="1" spans="1:10" ht="12.75" customHeight="1" x14ac:dyDescent="0.2">
      <c r="A1" s="1"/>
      <c r="B1" s="2"/>
      <c r="C1" s="3"/>
    </row>
    <row r="2" spans="1:10" ht="14.85" customHeight="1" x14ac:dyDescent="0.2">
      <c r="A2" s="1"/>
      <c r="B2" s="4" t="s">
        <v>0</v>
      </c>
      <c r="C2" s="5" t="s">
        <v>138</v>
      </c>
    </row>
    <row r="3" spans="1:10" ht="14.1" customHeight="1" x14ac:dyDescent="0.2">
      <c r="A3" s="1"/>
      <c r="B3" s="2"/>
      <c r="C3" s="5"/>
    </row>
    <row r="4" spans="1:10" ht="15.6" customHeight="1" x14ac:dyDescent="0.25">
      <c r="A4" s="1"/>
      <c r="B4" s="6"/>
      <c r="C4" s="7" t="s">
        <v>139</v>
      </c>
    </row>
    <row r="5" spans="1:10" x14ac:dyDescent="0.2">
      <c r="A5" s="1"/>
      <c r="B5" s="2"/>
      <c r="C5" s="3"/>
    </row>
    <row r="6" spans="1:10" x14ac:dyDescent="0.2">
      <c r="A6" s="1"/>
      <c r="B6" s="2"/>
      <c r="C6" s="3"/>
    </row>
    <row r="7" spans="1:10" ht="14.1" customHeight="1" x14ac:dyDescent="0.2">
      <c r="A7" s="1"/>
      <c r="B7" s="8" t="s">
        <v>1</v>
      </c>
      <c r="C7" s="2" t="s">
        <v>132</v>
      </c>
    </row>
    <row r="8" spans="1:10" ht="15.75" x14ac:dyDescent="0.25">
      <c r="A8" s="1"/>
      <c r="B8" s="6"/>
    </row>
    <row r="9" spans="1:10" ht="15.75" x14ac:dyDescent="0.25">
      <c r="A9" s="1"/>
      <c r="B9" s="9"/>
      <c r="C9" s="3"/>
    </row>
    <row r="10" spans="1:10" ht="15.75" x14ac:dyDescent="0.25">
      <c r="A10" s="1"/>
      <c r="B10" s="9"/>
      <c r="C10" s="3"/>
    </row>
    <row r="11" spans="1:10" ht="15.75" x14ac:dyDescent="0.25">
      <c r="B11" s="13"/>
      <c r="C11" s="14" t="s">
        <v>11</v>
      </c>
      <c r="D11" s="15"/>
      <c r="E11" s="15"/>
    </row>
    <row r="12" spans="1:10" ht="15.75" x14ac:dyDescent="0.25">
      <c r="B12" s="13"/>
      <c r="C12" s="14"/>
      <c r="D12" s="15"/>
      <c r="E12" s="15"/>
    </row>
    <row r="13" spans="1:10" ht="15.75" x14ac:dyDescent="0.25">
      <c r="B13" s="13"/>
      <c r="C13" s="14" t="s">
        <v>12</v>
      </c>
      <c r="D13" s="15"/>
      <c r="E13" s="15"/>
    </row>
    <row r="14" spans="1:10" ht="14.25" customHeight="1" x14ac:dyDescent="0.2">
      <c r="B14" s="16"/>
      <c r="C14" s="74" t="s">
        <v>13</v>
      </c>
      <c r="D14" s="74"/>
      <c r="E14" s="74"/>
      <c r="F14" s="74"/>
      <c r="G14" s="74"/>
      <c r="H14" s="74"/>
      <c r="I14" s="17"/>
      <c r="J14" s="18"/>
    </row>
    <row r="15" spans="1:10" ht="14.25" customHeight="1" x14ac:dyDescent="0.2">
      <c r="B15" s="19"/>
      <c r="C15" s="73" t="s">
        <v>14</v>
      </c>
      <c r="D15" s="73"/>
      <c r="E15" s="73"/>
      <c r="F15" s="73"/>
      <c r="G15" s="73"/>
      <c r="H15" s="73"/>
      <c r="I15" s="17"/>
      <c r="J15" s="18"/>
    </row>
    <row r="16" spans="1:10" ht="14.85" customHeight="1" x14ac:dyDescent="0.2">
      <c r="B16" s="16"/>
      <c r="C16" s="73" t="s">
        <v>15</v>
      </c>
      <c r="D16" s="73"/>
      <c r="E16" s="73"/>
      <c r="F16" s="73"/>
      <c r="G16" s="73"/>
      <c r="H16" s="73"/>
      <c r="I16" s="17"/>
      <c r="J16" s="18"/>
    </row>
    <row r="17" spans="1:10" ht="14.25" customHeight="1" x14ac:dyDescent="0.2">
      <c r="B17" s="19"/>
      <c r="C17" s="73" t="s">
        <v>133</v>
      </c>
      <c r="D17" s="73"/>
      <c r="E17" s="73"/>
      <c r="F17" s="73"/>
      <c r="G17" s="73"/>
      <c r="H17" s="73"/>
      <c r="I17" s="20"/>
      <c r="J17" s="18"/>
    </row>
    <row r="18" spans="1:10" ht="14.85" customHeight="1" x14ac:dyDescent="0.25">
      <c r="B18" s="21"/>
      <c r="C18" s="73" t="s">
        <v>134</v>
      </c>
      <c r="D18" s="73"/>
      <c r="E18" s="73"/>
      <c r="F18" s="73"/>
      <c r="G18" s="73"/>
      <c r="H18" s="73"/>
      <c r="I18" s="20"/>
      <c r="J18" s="18"/>
    </row>
    <row r="19" spans="1:10" ht="14.25" customHeight="1" x14ac:dyDescent="0.2">
      <c r="A19" s="1"/>
      <c r="B19" s="2"/>
      <c r="C19" s="73" t="s">
        <v>135</v>
      </c>
      <c r="D19" s="73"/>
      <c r="E19" s="73"/>
      <c r="F19" s="73"/>
      <c r="G19" s="73"/>
      <c r="H19" s="73"/>
      <c r="I19" s="20"/>
      <c r="J19" s="18"/>
    </row>
    <row r="20" spans="1:10" ht="14.25" customHeight="1" x14ac:dyDescent="0.2">
      <c r="A20" s="1"/>
      <c r="B20" s="2"/>
      <c r="C20" s="22" t="s">
        <v>16</v>
      </c>
      <c r="D20" s="72"/>
      <c r="E20" s="72"/>
      <c r="F20" s="72"/>
      <c r="G20" s="72"/>
      <c r="H20" s="72"/>
      <c r="I20" s="23"/>
      <c r="J20" s="24"/>
    </row>
    <row r="22" spans="1:10" x14ac:dyDescent="0.2">
      <c r="C22" s="38"/>
      <c r="D22" s="39"/>
      <c r="E22" s="39"/>
      <c r="F22" s="39"/>
      <c r="G22" s="39"/>
      <c r="H22" s="39"/>
      <c r="I22" s="40"/>
    </row>
    <row r="23" spans="1:10" x14ac:dyDescent="0.2">
      <c r="C23" s="38"/>
      <c r="D23" s="39"/>
      <c r="E23" s="39"/>
      <c r="F23" s="39"/>
      <c r="G23" s="39"/>
      <c r="H23" s="39"/>
      <c r="I23" s="40"/>
    </row>
    <row r="25" spans="1:10" x14ac:dyDescent="0.2">
      <c r="C25" s="25"/>
      <c r="D25" s="26"/>
      <c r="E25" s="26"/>
      <c r="F25" s="26"/>
      <c r="G25" s="26"/>
      <c r="H25" s="26"/>
      <c r="I25" s="26"/>
    </row>
    <row r="26" spans="1:10" x14ac:dyDescent="0.2">
      <c r="C26" s="25"/>
      <c r="D26" s="26"/>
      <c r="E26" s="26"/>
      <c r="F26" s="26"/>
      <c r="G26" s="26"/>
      <c r="H26" s="26"/>
      <c r="I26" s="26"/>
    </row>
    <row r="28" spans="1:10" x14ac:dyDescent="0.2">
      <c r="B28" s="12" t="s">
        <v>9</v>
      </c>
      <c r="C28" s="3" t="s">
        <v>136</v>
      </c>
    </row>
    <row r="29" spans="1:10" x14ac:dyDescent="0.2">
      <c r="B29" s="2" t="s">
        <v>10</v>
      </c>
      <c r="C29" s="3" t="s">
        <v>137</v>
      </c>
    </row>
  </sheetData>
  <mergeCells count="7">
    <mergeCell ref="D20:H20"/>
    <mergeCell ref="C19:H19"/>
    <mergeCell ref="C14:H14"/>
    <mergeCell ref="C15:H15"/>
    <mergeCell ref="C16:H16"/>
    <mergeCell ref="C17:H17"/>
    <mergeCell ref="C18:H18"/>
  </mergeCells>
  <pageMargins left="0.25" right="0.25" top="0.75" bottom="0.75" header="0.3" footer="0.3"/>
  <pageSetup paperSize="9" orientation="portrait" horizontalDpi="4294967293" verticalDpi="4294967293" r:id="rId1"/>
  <headerFooter alignWithMargins="0">
    <oddHeader>&amp;L&amp;10Troškovnik građevinsko-obrtničkih radova&amp;C&amp;10Investitor: Općina Tisno&amp;R&amp;10Sanacija gradske plaže Betina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7"/>
  <sheetViews>
    <sheetView view="pageLayout" topLeftCell="A53" zoomScaleNormal="100" workbookViewId="0">
      <selection sqref="A1:H1"/>
    </sheetView>
  </sheetViews>
  <sheetFormatPr defaultRowHeight="14.25" x14ac:dyDescent="0.2"/>
  <cols>
    <col min="1" max="1" width="6.125" style="30" customWidth="1"/>
    <col min="2" max="2" width="43.625" style="34" customWidth="1"/>
    <col min="3" max="3" width="7.75" style="35" customWidth="1"/>
    <col min="4" max="4" width="9.125" style="36" customWidth="1"/>
    <col min="5" max="6" width="10.75" style="37" hidden="1" customWidth="1"/>
    <col min="7" max="7" width="9.25" style="28" customWidth="1"/>
    <col min="8" max="8" width="9" style="27" customWidth="1"/>
    <col min="9" max="11" width="8.5" style="27" customWidth="1"/>
    <col min="12" max="12" width="13.75" style="27" customWidth="1"/>
    <col min="13" max="13" width="11" style="28" customWidth="1"/>
    <col min="14" max="18" width="8.5" style="28" customWidth="1"/>
    <col min="19" max="1024" width="8.5" style="27" customWidth="1"/>
    <col min="1025" max="1025" width="9" customWidth="1"/>
  </cols>
  <sheetData>
    <row r="1" spans="1:8" ht="14.25" customHeight="1" x14ac:dyDescent="0.2">
      <c r="A1" s="89" t="s">
        <v>131</v>
      </c>
      <c r="B1" s="89"/>
      <c r="C1" s="89"/>
      <c r="D1" s="89"/>
      <c r="E1" s="89"/>
      <c r="F1" s="89"/>
      <c r="G1" s="89"/>
      <c r="H1" s="89"/>
    </row>
    <row r="2" spans="1:8" x14ac:dyDescent="0.2">
      <c r="A2" s="90" t="s">
        <v>17</v>
      </c>
      <c r="B2" s="90"/>
      <c r="C2" s="90"/>
      <c r="D2" s="90"/>
      <c r="E2" s="90"/>
      <c r="F2" s="90"/>
      <c r="G2" s="90"/>
      <c r="H2" s="90"/>
    </row>
    <row r="3" spans="1:8" x14ac:dyDescent="0.2">
      <c r="A3" s="91"/>
      <c r="B3" s="91"/>
      <c r="C3" s="91"/>
      <c r="D3" s="91"/>
      <c r="E3" s="91"/>
      <c r="F3" s="91"/>
      <c r="G3" s="91"/>
      <c r="H3" s="91"/>
    </row>
    <row r="4" spans="1:8" x14ac:dyDescent="0.2">
      <c r="A4" s="92"/>
      <c r="B4" s="92"/>
      <c r="C4" s="92"/>
      <c r="D4" s="92"/>
      <c r="E4" s="92"/>
      <c r="F4" s="92"/>
      <c r="G4" s="92"/>
      <c r="H4" s="92"/>
    </row>
    <row r="5" spans="1:8" x14ac:dyDescent="0.2">
      <c r="A5" s="29"/>
      <c r="B5" s="93" t="s">
        <v>12</v>
      </c>
      <c r="C5" s="93"/>
      <c r="D5" s="93"/>
      <c r="E5" s="93"/>
      <c r="F5" s="93"/>
      <c r="G5" s="93"/>
      <c r="H5" s="93"/>
    </row>
    <row r="6" spans="1:8" x14ac:dyDescent="0.2">
      <c r="A6" s="29"/>
      <c r="B6" s="78"/>
      <c r="C6" s="78"/>
      <c r="D6" s="78"/>
      <c r="E6" s="78"/>
      <c r="F6" s="78"/>
      <c r="G6" s="78"/>
      <c r="H6" s="78"/>
    </row>
    <row r="7" spans="1:8" x14ac:dyDescent="0.2">
      <c r="A7" s="29"/>
      <c r="B7" s="83" t="s">
        <v>18</v>
      </c>
      <c r="C7" s="83"/>
      <c r="D7" s="83"/>
      <c r="E7" s="83"/>
      <c r="F7" s="83"/>
      <c r="G7" s="83"/>
      <c r="H7" s="83"/>
    </row>
    <row r="8" spans="1:8" ht="93" customHeight="1" x14ac:dyDescent="0.2">
      <c r="B8" s="75" t="s">
        <v>19</v>
      </c>
      <c r="C8" s="75"/>
      <c r="D8" s="75"/>
      <c r="E8" s="75"/>
      <c r="F8" s="75"/>
      <c r="G8" s="75"/>
      <c r="H8" s="75"/>
    </row>
    <row r="9" spans="1:8" ht="20.25" customHeight="1" x14ac:dyDescent="0.2">
      <c r="B9" s="88" t="s">
        <v>20</v>
      </c>
      <c r="C9" s="88"/>
      <c r="D9" s="88"/>
      <c r="E9" s="88"/>
      <c r="F9" s="88"/>
      <c r="G9" s="88"/>
      <c r="H9" s="88"/>
    </row>
    <row r="10" spans="1:8" ht="33" customHeight="1" x14ac:dyDescent="0.2">
      <c r="B10" s="75" t="s">
        <v>21</v>
      </c>
      <c r="C10" s="75"/>
      <c r="D10" s="75"/>
      <c r="E10" s="75"/>
      <c r="F10" s="75"/>
      <c r="G10" s="75"/>
      <c r="H10" s="75"/>
    </row>
    <row r="11" spans="1:8" ht="24" customHeight="1" x14ac:dyDescent="0.2">
      <c r="B11" s="88" t="s">
        <v>22</v>
      </c>
      <c r="C11" s="88"/>
      <c r="D11" s="88"/>
      <c r="E11" s="88"/>
      <c r="F11" s="88"/>
      <c r="G11" s="88"/>
      <c r="H11" s="88"/>
    </row>
    <row r="12" spans="1:8" ht="19.5" customHeight="1" x14ac:dyDescent="0.2">
      <c r="B12" s="88" t="s">
        <v>23</v>
      </c>
      <c r="C12" s="88"/>
      <c r="D12" s="88"/>
      <c r="E12" s="88"/>
      <c r="F12" s="88"/>
      <c r="G12" s="88"/>
      <c r="H12" s="88"/>
    </row>
    <row r="13" spans="1:8" ht="48.75" customHeight="1" x14ac:dyDescent="0.2">
      <c r="B13" s="87" t="s">
        <v>24</v>
      </c>
      <c r="C13" s="87"/>
      <c r="D13" s="87"/>
      <c r="E13" s="87"/>
      <c r="F13" s="87"/>
      <c r="G13" s="87"/>
      <c r="H13" s="87"/>
    </row>
    <row r="14" spans="1:8" ht="36.75" customHeight="1" x14ac:dyDescent="0.2">
      <c r="B14" s="75" t="s">
        <v>25</v>
      </c>
      <c r="C14" s="75"/>
      <c r="D14" s="75"/>
      <c r="E14" s="75"/>
      <c r="F14" s="75"/>
      <c r="G14" s="75"/>
      <c r="H14" s="75"/>
    </row>
    <row r="15" spans="1:8" ht="54.75" customHeight="1" x14ac:dyDescent="0.2">
      <c r="B15" s="75" t="s">
        <v>26</v>
      </c>
      <c r="C15" s="75"/>
      <c r="D15" s="75"/>
      <c r="E15" s="75"/>
      <c r="F15" s="75"/>
      <c r="G15" s="75"/>
      <c r="H15" s="75"/>
    </row>
    <row r="16" spans="1:8" ht="49.5" customHeight="1" x14ac:dyDescent="0.2">
      <c r="B16" s="75" t="s">
        <v>27</v>
      </c>
      <c r="C16" s="75"/>
      <c r="D16" s="75"/>
      <c r="E16" s="75"/>
      <c r="F16" s="75"/>
      <c r="G16" s="75"/>
      <c r="H16" s="75"/>
    </row>
    <row r="17" spans="2:8" x14ac:dyDescent="0.2">
      <c r="B17" s="78"/>
      <c r="C17" s="78"/>
      <c r="D17" s="78"/>
      <c r="E17" s="78"/>
      <c r="F17" s="78"/>
      <c r="G17" s="78"/>
      <c r="H17" s="78"/>
    </row>
    <row r="18" spans="2:8" x14ac:dyDescent="0.2">
      <c r="B18" s="83" t="s">
        <v>28</v>
      </c>
      <c r="C18" s="83"/>
      <c r="D18" s="83"/>
      <c r="E18" s="83"/>
      <c r="F18" s="83"/>
      <c r="G18" s="83"/>
      <c r="H18" s="83"/>
    </row>
    <row r="19" spans="2:8" ht="53.25" customHeight="1" x14ac:dyDescent="0.2">
      <c r="B19" s="75" t="s">
        <v>29</v>
      </c>
      <c r="C19" s="75"/>
      <c r="D19" s="75"/>
      <c r="E19" s="75"/>
      <c r="F19" s="75"/>
      <c r="G19" s="75"/>
      <c r="H19" s="75"/>
    </row>
    <row r="20" spans="2:8" ht="41.25" customHeight="1" x14ac:dyDescent="0.2">
      <c r="B20" s="75" t="s">
        <v>30</v>
      </c>
      <c r="C20" s="75"/>
      <c r="D20" s="75"/>
      <c r="E20" s="75"/>
      <c r="F20" s="75"/>
      <c r="G20" s="75"/>
      <c r="H20" s="75"/>
    </row>
    <row r="21" spans="2:8" x14ac:dyDescent="0.2">
      <c r="B21" s="78"/>
      <c r="C21" s="78"/>
      <c r="D21" s="78"/>
      <c r="E21" s="78"/>
      <c r="F21" s="78"/>
      <c r="G21" s="78"/>
      <c r="H21" s="78"/>
    </row>
    <row r="22" spans="2:8" x14ac:dyDescent="0.2">
      <c r="B22" s="83" t="s">
        <v>31</v>
      </c>
      <c r="C22" s="83"/>
      <c r="D22" s="83"/>
      <c r="E22" s="83"/>
      <c r="F22" s="83"/>
      <c r="G22" s="83"/>
      <c r="H22" s="83"/>
    </row>
    <row r="23" spans="2:8" ht="34.5" customHeight="1" x14ac:dyDescent="0.2">
      <c r="B23" s="75" t="s">
        <v>32</v>
      </c>
      <c r="C23" s="75"/>
      <c r="D23" s="75"/>
      <c r="E23" s="75"/>
      <c r="F23" s="75"/>
      <c r="G23" s="75"/>
      <c r="H23" s="75"/>
    </row>
    <row r="24" spans="2:8" ht="39.75" customHeight="1" x14ac:dyDescent="0.2">
      <c r="B24" s="75" t="s">
        <v>33</v>
      </c>
      <c r="C24" s="75"/>
      <c r="D24" s="75"/>
      <c r="E24" s="75"/>
      <c r="F24" s="75"/>
      <c r="G24" s="75"/>
      <c r="H24" s="75"/>
    </row>
    <row r="25" spans="2:8" ht="105" customHeight="1" x14ac:dyDescent="0.2">
      <c r="B25" s="75" t="s">
        <v>34</v>
      </c>
      <c r="C25" s="75"/>
      <c r="D25" s="75"/>
      <c r="E25" s="75"/>
      <c r="F25" s="75"/>
      <c r="G25" s="75"/>
      <c r="H25" s="75"/>
    </row>
    <row r="26" spans="2:8" ht="76.5" customHeight="1" x14ac:dyDescent="0.2">
      <c r="B26" s="75" t="s">
        <v>35</v>
      </c>
      <c r="C26" s="75"/>
      <c r="D26" s="75"/>
      <c r="E26" s="75"/>
      <c r="F26" s="75"/>
      <c r="G26" s="75"/>
      <c r="H26" s="75"/>
    </row>
    <row r="27" spans="2:8" ht="48" customHeight="1" x14ac:dyDescent="0.2">
      <c r="B27" s="75" t="s">
        <v>36</v>
      </c>
      <c r="C27" s="75"/>
      <c r="D27" s="75"/>
      <c r="E27" s="75"/>
      <c r="F27" s="75"/>
      <c r="G27" s="75"/>
      <c r="H27" s="75"/>
    </row>
    <row r="28" spans="2:8" ht="77.25" customHeight="1" x14ac:dyDescent="0.2">
      <c r="B28" s="86" t="s">
        <v>37</v>
      </c>
      <c r="C28" s="86"/>
      <c r="D28" s="86"/>
      <c r="E28" s="86"/>
      <c r="F28" s="86"/>
      <c r="G28" s="86"/>
      <c r="H28" s="86"/>
    </row>
    <row r="29" spans="2:8" x14ac:dyDescent="0.2">
      <c r="B29" s="76" t="s">
        <v>38</v>
      </c>
      <c r="C29" s="76"/>
      <c r="D29" s="76"/>
      <c r="E29" s="76"/>
      <c r="F29" s="76"/>
      <c r="G29" s="76"/>
      <c r="H29" s="76"/>
    </row>
    <row r="30" spans="2:8" ht="16.5" customHeight="1" x14ac:dyDescent="0.2">
      <c r="B30" s="84" t="s">
        <v>39</v>
      </c>
      <c r="C30" s="84"/>
      <c r="D30" s="84"/>
      <c r="E30" s="84"/>
      <c r="F30" s="84"/>
      <c r="G30" s="84"/>
      <c r="H30" s="84"/>
    </row>
    <row r="31" spans="2:8" ht="57" customHeight="1" x14ac:dyDescent="0.2">
      <c r="B31" s="75" t="s">
        <v>40</v>
      </c>
      <c r="C31" s="75"/>
      <c r="D31" s="75"/>
      <c r="E31" s="75"/>
      <c r="F31" s="75"/>
      <c r="G31" s="75"/>
      <c r="H31" s="75"/>
    </row>
    <row r="32" spans="2:8" x14ac:dyDescent="0.2">
      <c r="B32" s="85"/>
      <c r="C32" s="85"/>
      <c r="D32" s="85"/>
      <c r="E32" s="85"/>
      <c r="F32" s="85"/>
      <c r="G32" s="85"/>
      <c r="H32" s="85"/>
    </row>
    <row r="33" spans="2:8" x14ac:dyDescent="0.2">
      <c r="B33" s="83" t="s">
        <v>41</v>
      </c>
      <c r="C33" s="83"/>
      <c r="D33" s="83"/>
      <c r="E33" s="83"/>
      <c r="F33" s="83"/>
      <c r="G33" s="83"/>
      <c r="H33" s="83"/>
    </row>
    <row r="34" spans="2:8" ht="42.75" customHeight="1" x14ac:dyDescent="0.2">
      <c r="B34" s="75" t="s">
        <v>42</v>
      </c>
      <c r="C34" s="75"/>
      <c r="D34" s="75"/>
      <c r="E34" s="75"/>
      <c r="F34" s="75"/>
      <c r="G34" s="75"/>
      <c r="H34" s="75"/>
    </row>
    <row r="35" spans="2:8" ht="48" customHeight="1" x14ac:dyDescent="0.2">
      <c r="B35" s="75" t="s">
        <v>43</v>
      </c>
      <c r="C35" s="75"/>
      <c r="D35" s="75"/>
      <c r="E35" s="75"/>
      <c r="F35" s="75"/>
      <c r="G35" s="75"/>
      <c r="H35" s="75"/>
    </row>
    <row r="36" spans="2:8" x14ac:dyDescent="0.2">
      <c r="B36" s="78"/>
      <c r="C36" s="78"/>
      <c r="D36" s="78"/>
      <c r="E36" s="78"/>
      <c r="F36" s="78"/>
      <c r="G36" s="78"/>
      <c r="H36" s="78"/>
    </row>
    <row r="37" spans="2:8" x14ac:dyDescent="0.2">
      <c r="B37" s="83" t="s">
        <v>44</v>
      </c>
      <c r="C37" s="83"/>
      <c r="D37" s="83"/>
      <c r="E37" s="83"/>
      <c r="F37" s="83"/>
      <c r="G37" s="83"/>
      <c r="H37" s="83"/>
    </row>
    <row r="38" spans="2:8" ht="57" customHeight="1" x14ac:dyDescent="0.2">
      <c r="B38" s="75" t="s">
        <v>45</v>
      </c>
      <c r="C38" s="75"/>
      <c r="D38" s="75"/>
      <c r="E38" s="75"/>
      <c r="F38" s="75"/>
      <c r="G38" s="75"/>
      <c r="H38" s="75"/>
    </row>
    <row r="39" spans="2:8" ht="33.75" customHeight="1" x14ac:dyDescent="0.2">
      <c r="B39" s="75" t="s">
        <v>46</v>
      </c>
      <c r="C39" s="75"/>
      <c r="D39" s="75"/>
      <c r="E39" s="75"/>
      <c r="F39" s="75"/>
      <c r="G39" s="75"/>
      <c r="H39" s="75"/>
    </row>
    <row r="40" spans="2:8" ht="29.25" customHeight="1" x14ac:dyDescent="0.2">
      <c r="B40" s="75" t="s">
        <v>47</v>
      </c>
      <c r="C40" s="75"/>
      <c r="D40" s="75"/>
      <c r="E40" s="75"/>
      <c r="F40" s="75"/>
      <c r="G40" s="75"/>
      <c r="H40" s="75"/>
    </row>
    <row r="41" spans="2:8" ht="36.75" customHeight="1" x14ac:dyDescent="0.2">
      <c r="B41" s="75" t="s">
        <v>48</v>
      </c>
      <c r="C41" s="75"/>
      <c r="D41" s="75"/>
      <c r="E41" s="75"/>
      <c r="F41" s="75"/>
      <c r="G41" s="75"/>
      <c r="H41" s="75"/>
    </row>
    <row r="42" spans="2:8" ht="57.75" customHeight="1" x14ac:dyDescent="0.2">
      <c r="B42" s="75" t="s">
        <v>49</v>
      </c>
      <c r="C42" s="75"/>
      <c r="D42" s="75"/>
      <c r="E42" s="75"/>
      <c r="F42" s="75"/>
      <c r="G42" s="75"/>
      <c r="H42" s="75"/>
    </row>
    <row r="43" spans="2:8" x14ac:dyDescent="0.2">
      <c r="B43" s="31" t="s">
        <v>50</v>
      </c>
      <c r="C43" s="82"/>
      <c r="D43" s="82"/>
      <c r="E43" s="82"/>
      <c r="F43" s="82"/>
      <c r="G43" s="82"/>
      <c r="H43" s="82"/>
    </row>
    <row r="44" spans="2:8" x14ac:dyDescent="0.2">
      <c r="B44" s="32" t="s">
        <v>51</v>
      </c>
      <c r="C44" s="79"/>
      <c r="D44" s="79"/>
      <c r="E44" s="79"/>
      <c r="F44" s="79"/>
      <c r="G44" s="79"/>
      <c r="H44" s="79"/>
    </row>
    <row r="45" spans="2:8" x14ac:dyDescent="0.2">
      <c r="B45" s="76" t="s">
        <v>52</v>
      </c>
      <c r="C45" s="76"/>
      <c r="D45" s="76"/>
      <c r="E45" s="76"/>
      <c r="F45" s="76"/>
      <c r="G45" s="76"/>
      <c r="H45" s="76"/>
    </row>
    <row r="46" spans="2:8" x14ac:dyDescent="0.2">
      <c r="B46" s="76" t="s">
        <v>53</v>
      </c>
      <c r="C46" s="76"/>
      <c r="D46" s="76"/>
      <c r="E46" s="76"/>
      <c r="F46" s="76"/>
      <c r="G46" s="76"/>
      <c r="H46" s="76"/>
    </row>
    <row r="47" spans="2:8" x14ac:dyDescent="0.2">
      <c r="B47" s="76" t="s">
        <v>54</v>
      </c>
      <c r="C47" s="76"/>
      <c r="D47" s="76"/>
      <c r="E47" s="76"/>
      <c r="F47" s="76"/>
      <c r="G47" s="76"/>
      <c r="H47" s="76"/>
    </row>
    <row r="48" spans="2:8" x14ac:dyDescent="0.2">
      <c r="B48" s="76" t="s">
        <v>55</v>
      </c>
      <c r="C48" s="76"/>
      <c r="D48" s="76"/>
      <c r="E48" s="76"/>
      <c r="F48" s="76"/>
      <c r="G48" s="76"/>
      <c r="H48" s="76"/>
    </row>
    <row r="49" spans="2:8" x14ac:dyDescent="0.2">
      <c r="B49" s="76" t="s">
        <v>56</v>
      </c>
      <c r="C49" s="76"/>
      <c r="D49" s="76"/>
      <c r="E49" s="76"/>
      <c r="F49" s="76"/>
      <c r="G49" s="76"/>
      <c r="H49" s="76"/>
    </row>
    <row r="50" spans="2:8" x14ac:dyDescent="0.2">
      <c r="B50" s="76" t="s">
        <v>57</v>
      </c>
      <c r="C50" s="76"/>
      <c r="D50" s="76"/>
      <c r="E50" s="76"/>
      <c r="F50" s="76"/>
      <c r="G50" s="76"/>
      <c r="H50" s="76"/>
    </row>
    <row r="51" spans="2:8" x14ac:dyDescent="0.2">
      <c r="B51" s="76" t="s">
        <v>58</v>
      </c>
      <c r="C51" s="76"/>
      <c r="D51" s="76"/>
      <c r="E51" s="76"/>
      <c r="F51" s="76"/>
      <c r="G51" s="76"/>
      <c r="H51" s="76"/>
    </row>
    <row r="52" spans="2:8" x14ac:dyDescent="0.2">
      <c r="B52" s="76" t="s">
        <v>59</v>
      </c>
      <c r="C52" s="76"/>
      <c r="D52" s="76"/>
      <c r="E52" s="76"/>
      <c r="F52" s="76"/>
      <c r="G52" s="76"/>
      <c r="H52" s="76"/>
    </row>
    <row r="53" spans="2:8" x14ac:dyDescent="0.2">
      <c r="B53" s="76" t="s">
        <v>60</v>
      </c>
      <c r="C53" s="76"/>
      <c r="D53" s="76"/>
      <c r="E53" s="76"/>
      <c r="F53" s="76"/>
      <c r="G53" s="76"/>
      <c r="H53" s="76"/>
    </row>
    <row r="54" spans="2:8" ht="16.5" customHeight="1" x14ac:dyDescent="0.2">
      <c r="B54" s="76" t="s">
        <v>61</v>
      </c>
      <c r="C54" s="76"/>
      <c r="D54" s="76"/>
      <c r="E54" s="76"/>
      <c r="F54" s="76"/>
      <c r="G54" s="76"/>
      <c r="H54" s="76"/>
    </row>
    <row r="55" spans="2:8" x14ac:dyDescent="0.2">
      <c r="B55" s="76" t="s">
        <v>62</v>
      </c>
      <c r="C55" s="76"/>
      <c r="D55" s="76"/>
      <c r="E55" s="76"/>
      <c r="F55" s="76"/>
      <c r="G55" s="76"/>
      <c r="H55" s="76"/>
    </row>
    <row r="56" spans="2:8" x14ac:dyDescent="0.2">
      <c r="B56" s="76" t="s">
        <v>63</v>
      </c>
      <c r="C56" s="76"/>
      <c r="D56" s="76"/>
      <c r="E56" s="76"/>
      <c r="F56" s="76"/>
      <c r="G56" s="76"/>
      <c r="H56" s="76"/>
    </row>
    <row r="57" spans="2:8" x14ac:dyDescent="0.2">
      <c r="B57" s="84" t="s">
        <v>64</v>
      </c>
      <c r="C57" s="84"/>
      <c r="D57" s="84"/>
      <c r="E57" s="84"/>
      <c r="F57" s="84"/>
      <c r="G57" s="84"/>
      <c r="H57" s="84"/>
    </row>
    <row r="58" spans="2:8" x14ac:dyDescent="0.2">
      <c r="B58" s="78"/>
      <c r="C58" s="78"/>
      <c r="D58" s="78"/>
      <c r="E58" s="78"/>
      <c r="F58" s="78"/>
      <c r="G58" s="78"/>
      <c r="H58" s="78"/>
    </row>
    <row r="59" spans="2:8" ht="53.25" customHeight="1" x14ac:dyDescent="0.2">
      <c r="B59" s="75" t="s">
        <v>65</v>
      </c>
      <c r="C59" s="75"/>
      <c r="D59" s="75"/>
      <c r="E59" s="75"/>
      <c r="F59" s="75"/>
      <c r="G59" s="75"/>
      <c r="H59" s="75"/>
    </row>
    <row r="60" spans="2:8" ht="57" customHeight="1" x14ac:dyDescent="0.2">
      <c r="B60" s="75" t="s">
        <v>66</v>
      </c>
      <c r="C60" s="75"/>
      <c r="D60" s="75"/>
      <c r="E60" s="75"/>
      <c r="F60" s="75"/>
      <c r="G60" s="75"/>
      <c r="H60" s="75"/>
    </row>
    <row r="61" spans="2:8" ht="34.5" customHeight="1" x14ac:dyDescent="0.2">
      <c r="B61" s="75" t="s">
        <v>67</v>
      </c>
      <c r="C61" s="75"/>
      <c r="D61" s="75"/>
      <c r="E61" s="75"/>
      <c r="F61" s="75"/>
      <c r="G61" s="75"/>
      <c r="H61" s="75"/>
    </row>
    <row r="62" spans="2:8" ht="16.5" customHeight="1" x14ac:dyDescent="0.2">
      <c r="B62" s="75" t="s">
        <v>68</v>
      </c>
      <c r="C62" s="75"/>
      <c r="D62" s="75"/>
      <c r="E62" s="75"/>
      <c r="F62" s="75"/>
      <c r="G62" s="75"/>
      <c r="H62" s="75"/>
    </row>
    <row r="63" spans="2:8" ht="27.75" customHeight="1" x14ac:dyDescent="0.2">
      <c r="B63" s="75" t="s">
        <v>69</v>
      </c>
      <c r="C63" s="75"/>
      <c r="D63" s="75"/>
      <c r="E63" s="75"/>
      <c r="F63" s="75"/>
      <c r="G63" s="75"/>
      <c r="H63" s="75"/>
    </row>
    <row r="64" spans="2:8" ht="69.75" customHeight="1" x14ac:dyDescent="0.2">
      <c r="B64" s="75" t="s">
        <v>70</v>
      </c>
      <c r="C64" s="75"/>
      <c r="D64" s="75"/>
      <c r="E64" s="75"/>
      <c r="F64" s="75"/>
      <c r="G64" s="75"/>
      <c r="H64" s="75"/>
    </row>
    <row r="65" spans="2:8" ht="96.75" customHeight="1" x14ac:dyDescent="0.2">
      <c r="B65" s="75" t="s">
        <v>71</v>
      </c>
      <c r="C65" s="75"/>
      <c r="D65" s="75"/>
      <c r="E65" s="75"/>
      <c r="F65" s="75"/>
      <c r="G65" s="75"/>
      <c r="H65" s="75"/>
    </row>
    <row r="66" spans="2:8" ht="54.75" customHeight="1" x14ac:dyDescent="0.2">
      <c r="B66" s="75" t="s">
        <v>72</v>
      </c>
      <c r="C66" s="75"/>
      <c r="D66" s="75"/>
      <c r="E66" s="75"/>
      <c r="F66" s="75"/>
      <c r="G66" s="75"/>
      <c r="H66" s="75"/>
    </row>
    <row r="67" spans="2:8" ht="63" customHeight="1" x14ac:dyDescent="0.2">
      <c r="B67" s="75" t="s">
        <v>73</v>
      </c>
      <c r="C67" s="75"/>
      <c r="D67" s="75"/>
      <c r="E67" s="75"/>
      <c r="F67" s="75"/>
      <c r="G67" s="75"/>
      <c r="H67" s="75"/>
    </row>
    <row r="68" spans="2:8" ht="30.75" customHeight="1" x14ac:dyDescent="0.2">
      <c r="B68" s="75" t="s">
        <v>74</v>
      </c>
      <c r="C68" s="75"/>
      <c r="D68" s="75"/>
      <c r="E68" s="75"/>
      <c r="F68" s="75"/>
      <c r="G68" s="75"/>
      <c r="H68" s="75"/>
    </row>
    <row r="69" spans="2:8" ht="57" customHeight="1" x14ac:dyDescent="0.2">
      <c r="B69" s="75" t="s">
        <v>75</v>
      </c>
      <c r="C69" s="75"/>
      <c r="D69" s="75"/>
      <c r="E69" s="75"/>
      <c r="F69" s="75"/>
      <c r="G69" s="75"/>
      <c r="H69" s="75"/>
    </row>
    <row r="70" spans="2:8" ht="21.75" customHeight="1" x14ac:dyDescent="0.2">
      <c r="B70" s="75" t="s">
        <v>76</v>
      </c>
      <c r="C70" s="75"/>
      <c r="D70" s="75"/>
      <c r="E70" s="75"/>
      <c r="F70" s="75"/>
      <c r="G70" s="75"/>
      <c r="H70" s="75"/>
    </row>
    <row r="71" spans="2:8" ht="42.75" customHeight="1" x14ac:dyDescent="0.2">
      <c r="B71" s="75" t="s">
        <v>77</v>
      </c>
      <c r="C71" s="75"/>
      <c r="D71" s="75"/>
      <c r="E71" s="75"/>
      <c r="F71" s="75"/>
      <c r="G71" s="75"/>
      <c r="H71" s="75"/>
    </row>
    <row r="72" spans="2:8" ht="86.25" customHeight="1" x14ac:dyDescent="0.2">
      <c r="B72" s="75" t="s">
        <v>78</v>
      </c>
      <c r="C72" s="75"/>
      <c r="D72" s="75"/>
      <c r="E72" s="75"/>
      <c r="F72" s="75"/>
      <c r="G72" s="75"/>
      <c r="H72" s="75"/>
    </row>
    <row r="73" spans="2:8" ht="44.25" customHeight="1" x14ac:dyDescent="0.2">
      <c r="B73" s="75" t="s">
        <v>79</v>
      </c>
      <c r="C73" s="75"/>
      <c r="D73" s="75"/>
      <c r="E73" s="75"/>
      <c r="F73" s="75"/>
      <c r="G73" s="75"/>
      <c r="H73" s="75"/>
    </row>
    <row r="74" spans="2:8" ht="17.25" customHeight="1" x14ac:dyDescent="0.2">
      <c r="B74" s="75" t="s">
        <v>80</v>
      </c>
      <c r="C74" s="75"/>
      <c r="D74" s="75"/>
      <c r="E74" s="75"/>
      <c r="F74" s="75"/>
      <c r="G74" s="75"/>
      <c r="H74" s="75"/>
    </row>
    <row r="75" spans="2:8" x14ac:dyDescent="0.2">
      <c r="B75" s="78"/>
      <c r="C75" s="78"/>
      <c r="D75" s="78"/>
      <c r="E75" s="78"/>
      <c r="F75" s="78"/>
      <c r="G75" s="78"/>
      <c r="H75" s="78"/>
    </row>
    <row r="76" spans="2:8" x14ac:dyDescent="0.2">
      <c r="B76" s="83" t="s">
        <v>81</v>
      </c>
      <c r="C76" s="83"/>
      <c r="D76" s="83"/>
      <c r="E76" s="83"/>
      <c r="F76" s="83"/>
      <c r="G76" s="83"/>
      <c r="H76" s="83"/>
    </row>
    <row r="77" spans="2:8" ht="78" customHeight="1" x14ac:dyDescent="0.2">
      <c r="B77" s="75" t="s">
        <v>82</v>
      </c>
      <c r="C77" s="75"/>
      <c r="D77" s="75"/>
      <c r="E77" s="75"/>
      <c r="F77" s="75"/>
      <c r="G77" s="75"/>
      <c r="H77" s="75"/>
    </row>
    <row r="78" spans="2:8" ht="81" customHeight="1" x14ac:dyDescent="0.2">
      <c r="B78" s="75" t="s">
        <v>83</v>
      </c>
      <c r="C78" s="75"/>
      <c r="D78" s="75"/>
      <c r="E78" s="75"/>
      <c r="F78" s="75"/>
      <c r="G78" s="75"/>
      <c r="H78" s="75"/>
    </row>
    <row r="79" spans="2:8" ht="30" customHeight="1" x14ac:dyDescent="0.2">
      <c r="B79" s="75" t="s">
        <v>84</v>
      </c>
      <c r="C79" s="75"/>
      <c r="D79" s="75"/>
      <c r="E79" s="75"/>
      <c r="F79" s="75"/>
      <c r="G79" s="75"/>
      <c r="H79" s="75"/>
    </row>
    <row r="80" spans="2:8" ht="24" customHeight="1" x14ac:dyDescent="0.2">
      <c r="B80" s="75" t="s">
        <v>85</v>
      </c>
      <c r="C80" s="75"/>
      <c r="D80" s="75"/>
      <c r="E80" s="75"/>
      <c r="F80" s="75"/>
      <c r="G80" s="75"/>
      <c r="H80" s="75"/>
    </row>
    <row r="81" spans="2:8" x14ac:dyDescent="0.2">
      <c r="B81" s="78"/>
      <c r="C81" s="78"/>
      <c r="D81" s="78"/>
      <c r="E81" s="78"/>
      <c r="F81" s="78"/>
      <c r="G81" s="78"/>
      <c r="H81" s="78"/>
    </row>
    <row r="82" spans="2:8" x14ac:dyDescent="0.2">
      <c r="B82" s="83" t="s">
        <v>86</v>
      </c>
      <c r="C82" s="83"/>
      <c r="D82" s="83"/>
      <c r="E82" s="83"/>
      <c r="F82" s="83"/>
      <c r="G82" s="83"/>
      <c r="H82" s="83"/>
    </row>
    <row r="83" spans="2:8" ht="55.5" customHeight="1" x14ac:dyDescent="0.2">
      <c r="B83" s="75" t="s">
        <v>87</v>
      </c>
      <c r="C83" s="75"/>
      <c r="D83" s="75"/>
      <c r="E83" s="75"/>
      <c r="F83" s="75"/>
      <c r="G83" s="75"/>
      <c r="H83" s="75"/>
    </row>
    <row r="84" spans="2:8" ht="81" customHeight="1" x14ac:dyDescent="0.2">
      <c r="B84" s="75" t="s">
        <v>88</v>
      </c>
      <c r="C84" s="75"/>
      <c r="D84" s="75"/>
      <c r="E84" s="75"/>
      <c r="F84" s="75"/>
      <c r="G84" s="75"/>
      <c r="H84" s="75"/>
    </row>
    <row r="85" spans="2:8" x14ac:dyDescent="0.2">
      <c r="B85" s="78"/>
      <c r="C85" s="78"/>
      <c r="D85" s="78"/>
      <c r="E85" s="78"/>
      <c r="F85" s="78"/>
      <c r="G85" s="78"/>
      <c r="H85" s="78"/>
    </row>
    <row r="86" spans="2:8" ht="22.5" customHeight="1" x14ac:dyDescent="0.2">
      <c r="B86" s="81" t="s">
        <v>89</v>
      </c>
      <c r="C86" s="81"/>
      <c r="D86" s="81"/>
      <c r="E86" s="81"/>
      <c r="F86" s="81"/>
      <c r="G86" s="81"/>
      <c r="H86" s="81"/>
    </row>
    <row r="87" spans="2:8" ht="53.25" customHeight="1" x14ac:dyDescent="0.2">
      <c r="B87" s="75" t="s">
        <v>90</v>
      </c>
      <c r="C87" s="75"/>
      <c r="D87" s="75"/>
      <c r="E87" s="75"/>
      <c r="F87" s="75"/>
      <c r="G87" s="75"/>
      <c r="H87" s="75"/>
    </row>
    <row r="88" spans="2:8" ht="27.75" customHeight="1" x14ac:dyDescent="0.2">
      <c r="B88" s="75" t="s">
        <v>91</v>
      </c>
      <c r="C88" s="75"/>
      <c r="D88" s="75"/>
      <c r="E88" s="75"/>
      <c r="F88" s="75"/>
      <c r="G88" s="75"/>
      <c r="H88" s="75"/>
    </row>
    <row r="89" spans="2:8" x14ac:dyDescent="0.2">
      <c r="B89" s="78"/>
      <c r="C89" s="78"/>
      <c r="D89" s="78"/>
      <c r="E89" s="78"/>
      <c r="F89" s="78"/>
      <c r="G89" s="78"/>
      <c r="H89" s="78"/>
    </row>
    <row r="90" spans="2:8" x14ac:dyDescent="0.2">
      <c r="B90" s="32" t="s">
        <v>92</v>
      </c>
      <c r="C90" s="82"/>
      <c r="D90" s="82"/>
      <c r="E90" s="82"/>
      <c r="F90" s="82"/>
      <c r="G90" s="82"/>
      <c r="H90" s="82"/>
    </row>
    <row r="91" spans="2:8" x14ac:dyDescent="0.2">
      <c r="B91" s="33" t="s">
        <v>93</v>
      </c>
      <c r="C91" s="79"/>
      <c r="D91" s="79"/>
      <c r="E91" s="79"/>
      <c r="F91" s="79"/>
      <c r="G91" s="79"/>
      <c r="H91" s="79"/>
    </row>
    <row r="92" spans="2:8" x14ac:dyDescent="0.2">
      <c r="B92" s="32" t="s">
        <v>94</v>
      </c>
      <c r="C92" s="79"/>
      <c r="D92" s="79"/>
      <c r="E92" s="79"/>
      <c r="F92" s="79"/>
      <c r="G92" s="79"/>
      <c r="H92" s="79"/>
    </row>
    <row r="93" spans="2:8" x14ac:dyDescent="0.2">
      <c r="B93" s="80" t="s">
        <v>95</v>
      </c>
      <c r="C93" s="80"/>
      <c r="D93" s="80"/>
      <c r="E93" s="80"/>
      <c r="F93" s="80"/>
      <c r="G93" s="80"/>
      <c r="H93" s="80"/>
    </row>
    <row r="94" spans="2:8" x14ac:dyDescent="0.2">
      <c r="B94" s="80" t="s">
        <v>96</v>
      </c>
      <c r="C94" s="80"/>
      <c r="D94" s="80"/>
      <c r="E94" s="80"/>
      <c r="F94" s="80"/>
      <c r="G94" s="80"/>
      <c r="H94" s="80"/>
    </row>
    <row r="95" spans="2:8" x14ac:dyDescent="0.2">
      <c r="B95" s="76" t="s">
        <v>97</v>
      </c>
      <c r="C95" s="76"/>
      <c r="D95" s="76"/>
      <c r="E95" s="76"/>
      <c r="F95" s="76"/>
      <c r="G95" s="76"/>
      <c r="H95" s="76"/>
    </row>
    <row r="96" spans="2:8" x14ac:dyDescent="0.2">
      <c r="B96" s="76" t="s">
        <v>98</v>
      </c>
      <c r="C96" s="76"/>
      <c r="D96" s="76"/>
      <c r="E96" s="76"/>
      <c r="F96" s="76"/>
      <c r="G96" s="76"/>
      <c r="H96" s="76"/>
    </row>
    <row r="97" spans="2:8" x14ac:dyDescent="0.2">
      <c r="B97" s="76" t="s">
        <v>99</v>
      </c>
      <c r="C97" s="76"/>
      <c r="D97" s="76"/>
      <c r="E97" s="76"/>
      <c r="F97" s="76"/>
      <c r="G97" s="76"/>
      <c r="H97" s="76"/>
    </row>
    <row r="98" spans="2:8" x14ac:dyDescent="0.2">
      <c r="B98" s="76" t="s">
        <v>100</v>
      </c>
      <c r="C98" s="76"/>
      <c r="D98" s="76"/>
      <c r="E98" s="76"/>
      <c r="F98" s="76"/>
      <c r="G98" s="76"/>
      <c r="H98" s="76"/>
    </row>
    <row r="99" spans="2:8" x14ac:dyDescent="0.2">
      <c r="B99" s="76" t="s">
        <v>101</v>
      </c>
      <c r="C99" s="76"/>
      <c r="D99" s="76"/>
      <c r="E99" s="76"/>
      <c r="F99" s="76"/>
      <c r="G99" s="76"/>
      <c r="H99" s="76"/>
    </row>
    <row r="100" spans="2:8" x14ac:dyDescent="0.2">
      <c r="B100" s="76" t="s">
        <v>102</v>
      </c>
      <c r="C100" s="76"/>
      <c r="D100" s="76"/>
      <c r="E100" s="76"/>
      <c r="F100" s="76"/>
      <c r="G100" s="76"/>
      <c r="H100" s="76"/>
    </row>
    <row r="101" spans="2:8" x14ac:dyDescent="0.2">
      <c r="B101" s="77" t="s">
        <v>103</v>
      </c>
      <c r="C101" s="77"/>
      <c r="D101" s="77"/>
      <c r="E101" s="77"/>
      <c r="F101" s="77"/>
      <c r="G101" s="77"/>
      <c r="H101" s="77"/>
    </row>
    <row r="102" spans="2:8" x14ac:dyDescent="0.2">
      <c r="B102" s="78"/>
      <c r="C102" s="78"/>
      <c r="D102" s="78"/>
      <c r="E102" s="78"/>
      <c r="F102" s="78"/>
      <c r="G102" s="78"/>
      <c r="H102" s="78"/>
    </row>
    <row r="103" spans="2:8" ht="41.25" customHeight="1" x14ac:dyDescent="0.2">
      <c r="B103" s="75" t="s">
        <v>104</v>
      </c>
      <c r="C103" s="75"/>
      <c r="D103" s="75"/>
      <c r="E103" s="75"/>
      <c r="F103" s="75"/>
      <c r="G103" s="75"/>
      <c r="H103" s="75"/>
    </row>
    <row r="104" spans="2:8" x14ac:dyDescent="0.2">
      <c r="B104" s="75" t="s">
        <v>105</v>
      </c>
      <c r="C104" s="75"/>
      <c r="D104" s="75"/>
      <c r="E104" s="75"/>
      <c r="F104" s="75"/>
      <c r="G104" s="75"/>
      <c r="H104" s="75"/>
    </row>
    <row r="105" spans="2:8" ht="45.75" customHeight="1" x14ac:dyDescent="0.2">
      <c r="B105" s="75" t="s">
        <v>106</v>
      </c>
      <c r="C105" s="75"/>
      <c r="D105" s="75"/>
      <c r="E105" s="75"/>
      <c r="F105" s="75"/>
      <c r="G105" s="75"/>
      <c r="H105" s="75"/>
    </row>
    <row r="106" spans="2:8" ht="33" customHeight="1" x14ac:dyDescent="0.2">
      <c r="B106" s="75" t="s">
        <v>107</v>
      </c>
      <c r="C106" s="75"/>
      <c r="D106" s="75"/>
      <c r="E106" s="75"/>
      <c r="F106" s="75"/>
      <c r="G106" s="75"/>
      <c r="H106" s="75"/>
    </row>
    <row r="107" spans="2:8" ht="62.25" customHeight="1" x14ac:dyDescent="0.2">
      <c r="B107" s="75" t="s">
        <v>108</v>
      </c>
      <c r="C107" s="75"/>
      <c r="D107" s="75"/>
      <c r="E107" s="75"/>
      <c r="F107" s="75"/>
      <c r="G107" s="75"/>
      <c r="H107" s="75"/>
    </row>
  </sheetData>
  <mergeCells count="107">
    <mergeCell ref="B7:H7"/>
    <mergeCell ref="B8:H8"/>
    <mergeCell ref="B9:H9"/>
    <mergeCell ref="B10:H10"/>
    <mergeCell ref="B11:H11"/>
    <mergeCell ref="B12:H12"/>
    <mergeCell ref="A1:H1"/>
    <mergeCell ref="A2:H2"/>
    <mergeCell ref="A3:H3"/>
    <mergeCell ref="A4:H4"/>
    <mergeCell ref="B5:H5"/>
    <mergeCell ref="B6:H6"/>
    <mergeCell ref="B19:H19"/>
    <mergeCell ref="B20:H20"/>
    <mergeCell ref="B21:H21"/>
    <mergeCell ref="B22:H22"/>
    <mergeCell ref="B23:H23"/>
    <mergeCell ref="B24:H24"/>
    <mergeCell ref="B13:H13"/>
    <mergeCell ref="B14:H14"/>
    <mergeCell ref="B15:H15"/>
    <mergeCell ref="B16:H16"/>
    <mergeCell ref="B17:H17"/>
    <mergeCell ref="B18:H18"/>
    <mergeCell ref="B31:H31"/>
    <mergeCell ref="B32:H32"/>
    <mergeCell ref="B33:H33"/>
    <mergeCell ref="B34:H34"/>
    <mergeCell ref="B35:H35"/>
    <mergeCell ref="B36:H36"/>
    <mergeCell ref="B25:H25"/>
    <mergeCell ref="B26:H26"/>
    <mergeCell ref="B27:H27"/>
    <mergeCell ref="B28:H28"/>
    <mergeCell ref="B29:H29"/>
    <mergeCell ref="B30:H30"/>
    <mergeCell ref="C43:H43"/>
    <mergeCell ref="C44:H44"/>
    <mergeCell ref="B45:H45"/>
    <mergeCell ref="B46:H46"/>
    <mergeCell ref="B47:H47"/>
    <mergeCell ref="B48:H48"/>
    <mergeCell ref="B37:H37"/>
    <mergeCell ref="B38:H38"/>
    <mergeCell ref="B39:H39"/>
    <mergeCell ref="B40:H40"/>
    <mergeCell ref="B41:H41"/>
    <mergeCell ref="B42:H42"/>
    <mergeCell ref="B55:H55"/>
    <mergeCell ref="B56:H56"/>
    <mergeCell ref="B57:H57"/>
    <mergeCell ref="B58:H58"/>
    <mergeCell ref="B59:H59"/>
    <mergeCell ref="B60:H60"/>
    <mergeCell ref="B49:H49"/>
    <mergeCell ref="B50:H50"/>
    <mergeCell ref="B51:H51"/>
    <mergeCell ref="B52:H52"/>
    <mergeCell ref="B53:H53"/>
    <mergeCell ref="B54:H54"/>
    <mergeCell ref="B67:H67"/>
    <mergeCell ref="B68:H68"/>
    <mergeCell ref="B69:H69"/>
    <mergeCell ref="B70:H70"/>
    <mergeCell ref="B71:H71"/>
    <mergeCell ref="B72:H72"/>
    <mergeCell ref="B61:H61"/>
    <mergeCell ref="B62:H62"/>
    <mergeCell ref="B63:H63"/>
    <mergeCell ref="B64:H64"/>
    <mergeCell ref="B65:H65"/>
    <mergeCell ref="B66:H66"/>
    <mergeCell ref="B79:H79"/>
    <mergeCell ref="B80:H80"/>
    <mergeCell ref="B81:H81"/>
    <mergeCell ref="B82:H82"/>
    <mergeCell ref="B83:H83"/>
    <mergeCell ref="B84:H84"/>
    <mergeCell ref="B73:H73"/>
    <mergeCell ref="B74:H74"/>
    <mergeCell ref="B75:H75"/>
    <mergeCell ref="B76:H76"/>
    <mergeCell ref="B77:H77"/>
    <mergeCell ref="B78:H78"/>
    <mergeCell ref="C91:H91"/>
    <mergeCell ref="C92:H92"/>
    <mergeCell ref="B93:H93"/>
    <mergeCell ref="B94:H94"/>
    <mergeCell ref="B95:H95"/>
    <mergeCell ref="B96:H96"/>
    <mergeCell ref="B85:H85"/>
    <mergeCell ref="B86:H86"/>
    <mergeCell ref="B87:H87"/>
    <mergeCell ref="B88:H88"/>
    <mergeCell ref="B89:H89"/>
    <mergeCell ref="C90:H90"/>
    <mergeCell ref="B103:H103"/>
    <mergeCell ref="B104:H104"/>
    <mergeCell ref="B105:H105"/>
    <mergeCell ref="B106:H106"/>
    <mergeCell ref="B107:H107"/>
    <mergeCell ref="B97:H97"/>
    <mergeCell ref="B98:H98"/>
    <mergeCell ref="B99:H99"/>
    <mergeCell ref="B100:H100"/>
    <mergeCell ref="B101:H101"/>
    <mergeCell ref="B102:H102"/>
  </mergeCells>
  <pageMargins left="0.78740157480314998" right="0.23622047244094502" top="0.90826771653543292" bottom="1.1417322834645671" header="0.31535433070866109" footer="0.74803149606299213"/>
  <pageSetup paperSize="9" scale="97" fitToWidth="0" fitToHeight="0" orientation="portrait" verticalDpi="4294967293" r:id="rId1"/>
  <headerFooter alignWithMargins="0">
    <oddHeader>&amp;L&amp;10Troškovnik građevinsko obrtničkih radova &amp;C&amp;10Investitor: Općina Tisno&amp;R&amp;10Sanacija gradske plaže Betina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4"/>
  <sheetViews>
    <sheetView tabSelected="1" workbookViewId="0">
      <selection activeCell="E7" sqref="E7"/>
    </sheetView>
  </sheetViews>
  <sheetFormatPr defaultRowHeight="14.25" x14ac:dyDescent="0.2"/>
  <cols>
    <col min="1" max="1" width="3.25" style="41" customWidth="1"/>
    <col min="2" max="2" width="36" style="41" customWidth="1"/>
    <col min="3" max="3" width="5.75" style="42" customWidth="1"/>
    <col min="4" max="4" width="10" style="43" customWidth="1"/>
    <col min="5" max="5" width="9.5" style="44" customWidth="1"/>
    <col min="6" max="6" width="15.375" style="45" customWidth="1"/>
  </cols>
  <sheetData>
    <row r="2" spans="1:6" ht="15.75" x14ac:dyDescent="0.2">
      <c r="A2" s="64" t="s">
        <v>184</v>
      </c>
    </row>
    <row r="3" spans="1:6" ht="15.75" x14ac:dyDescent="0.2">
      <c r="A3" s="64" t="s">
        <v>185</v>
      </c>
    </row>
    <row r="6" spans="1:6" ht="52.5" customHeight="1" x14ac:dyDescent="0.2">
      <c r="B6" s="46" t="s">
        <v>199</v>
      </c>
    </row>
    <row r="7" spans="1:6" ht="52.5" customHeight="1" x14ac:dyDescent="0.2">
      <c r="A7" s="47"/>
    </row>
    <row r="8" spans="1:6" ht="52.5" customHeight="1" x14ac:dyDescent="0.2">
      <c r="A8" s="47"/>
      <c r="B8" s="48" t="s">
        <v>141</v>
      </c>
      <c r="C8" s="49"/>
    </row>
    <row r="9" spans="1:6" ht="52.5" customHeight="1" x14ac:dyDescent="0.25">
      <c r="A9" s="47"/>
      <c r="C9" s="50"/>
    </row>
    <row r="10" spans="1:6" ht="52.5" customHeight="1" x14ac:dyDescent="0.25">
      <c r="A10" s="47"/>
      <c r="B10" s="46"/>
      <c r="C10" s="50"/>
    </row>
    <row r="11" spans="1:6" ht="52.5" customHeight="1" x14ac:dyDescent="0.2">
      <c r="A11" s="47"/>
    </row>
    <row r="12" spans="1:6" ht="52.5" customHeight="1" x14ac:dyDescent="0.25">
      <c r="A12" s="51" t="s">
        <v>142</v>
      </c>
      <c r="B12" s="41" t="s">
        <v>143</v>
      </c>
      <c r="C12" s="42" t="s">
        <v>144</v>
      </c>
      <c r="E12" s="52">
        <v>85</v>
      </c>
      <c r="F12" s="45">
        <f>E12*D12</f>
        <v>0</v>
      </c>
    </row>
    <row r="13" spans="1:6" ht="52.5" customHeight="1" x14ac:dyDescent="0.2">
      <c r="A13" s="47"/>
    </row>
    <row r="14" spans="1:6" ht="52.5" customHeight="1" x14ac:dyDescent="0.2">
      <c r="A14" s="51" t="s">
        <v>120</v>
      </c>
      <c r="B14" s="54" t="s">
        <v>145</v>
      </c>
      <c r="C14" s="42" t="s">
        <v>146</v>
      </c>
      <c r="D14" s="43">
        <v>1</v>
      </c>
      <c r="F14" s="45">
        <f t="shared" ref="F14:F42" si="0">E14*D14</f>
        <v>0</v>
      </c>
    </row>
    <row r="15" spans="1:6" ht="52.5" customHeight="1" x14ac:dyDescent="0.2">
      <c r="A15" s="47"/>
    </row>
    <row r="16" spans="1:6" ht="52.5" customHeight="1" x14ac:dyDescent="0.25">
      <c r="A16" s="41" t="s">
        <v>121</v>
      </c>
      <c r="B16" s="53" t="s">
        <v>147</v>
      </c>
      <c r="C16" s="42" t="s">
        <v>144</v>
      </c>
      <c r="D16" s="44"/>
      <c r="E16" s="52">
        <v>6</v>
      </c>
      <c r="F16" s="45">
        <f t="shared" si="0"/>
        <v>0</v>
      </c>
    </row>
    <row r="17" spans="1:10" ht="52.5" customHeight="1" x14ac:dyDescent="0.2">
      <c r="B17" s="53"/>
    </row>
    <row r="18" spans="1:10" ht="52.5" customHeight="1" x14ac:dyDescent="0.25">
      <c r="A18" s="53" t="s">
        <v>122</v>
      </c>
      <c r="B18" s="54" t="s">
        <v>148</v>
      </c>
      <c r="C18" s="42" t="s">
        <v>144</v>
      </c>
      <c r="E18" s="52">
        <v>140</v>
      </c>
      <c r="F18" s="45">
        <f t="shared" si="0"/>
        <v>0</v>
      </c>
    </row>
    <row r="19" spans="1:10" ht="52.5" customHeight="1" x14ac:dyDescent="0.2"/>
    <row r="20" spans="1:10" s="65" customFormat="1" ht="52.5" customHeight="1" x14ac:dyDescent="0.25">
      <c r="A20" s="41" t="s">
        <v>123</v>
      </c>
      <c r="B20" s="54" t="s">
        <v>149</v>
      </c>
      <c r="C20" s="42" t="s">
        <v>150</v>
      </c>
      <c r="D20" s="43"/>
      <c r="E20" s="52">
        <v>240</v>
      </c>
      <c r="F20" s="45">
        <f t="shared" si="0"/>
        <v>0</v>
      </c>
    </row>
    <row r="21" spans="1:10" ht="52.5" customHeight="1" x14ac:dyDescent="0.2">
      <c r="B21" s="54"/>
      <c r="H21" s="66"/>
    </row>
    <row r="22" spans="1:10" ht="52.5" customHeight="1" x14ac:dyDescent="0.25">
      <c r="A22" s="41" t="s">
        <v>124</v>
      </c>
      <c r="B22" s="54" t="s">
        <v>151</v>
      </c>
      <c r="C22" s="42" t="s">
        <v>144</v>
      </c>
      <c r="E22" s="52">
        <v>240</v>
      </c>
      <c r="F22" s="45">
        <f>SUM(D22*E22)</f>
        <v>0</v>
      </c>
    </row>
    <row r="23" spans="1:10" ht="52.5" customHeight="1" x14ac:dyDescent="0.2">
      <c r="B23" s="54"/>
    </row>
    <row r="24" spans="1:10" ht="52.5" customHeight="1" x14ac:dyDescent="0.25">
      <c r="A24" s="41" t="s">
        <v>125</v>
      </c>
      <c r="B24" s="54" t="s">
        <v>152</v>
      </c>
      <c r="C24" s="42" t="s">
        <v>150</v>
      </c>
      <c r="E24" s="52">
        <v>45</v>
      </c>
      <c r="F24" s="45">
        <f t="shared" si="0"/>
        <v>0</v>
      </c>
    </row>
    <row r="25" spans="1:10" ht="52.5" customHeight="1" x14ac:dyDescent="0.2">
      <c r="B25" s="54"/>
      <c r="J25" s="67"/>
    </row>
    <row r="26" spans="1:10" s="41" customFormat="1" ht="52.5" customHeight="1" x14ac:dyDescent="0.25">
      <c r="A26" s="41" t="s">
        <v>126</v>
      </c>
      <c r="B26" s="54" t="s">
        <v>153</v>
      </c>
      <c r="C26" s="42" t="s">
        <v>154</v>
      </c>
      <c r="D26" s="43"/>
      <c r="E26" s="52">
        <v>85</v>
      </c>
      <c r="F26" s="45">
        <f t="shared" si="0"/>
        <v>0</v>
      </c>
    </row>
    <row r="27" spans="1:10" ht="52.5" customHeight="1" x14ac:dyDescent="0.2"/>
    <row r="28" spans="1:10" ht="52.5" customHeight="1" x14ac:dyDescent="0.25">
      <c r="A28" s="41" t="s">
        <v>127</v>
      </c>
      <c r="B28" s="54" t="s">
        <v>186</v>
      </c>
      <c r="C28" s="42" t="s">
        <v>154</v>
      </c>
      <c r="E28" s="52">
        <v>91.5</v>
      </c>
      <c r="F28" s="45">
        <f t="shared" si="0"/>
        <v>0</v>
      </c>
    </row>
    <row r="29" spans="1:10" ht="52.5" customHeight="1" x14ac:dyDescent="0.2"/>
    <row r="30" spans="1:10" ht="63.75" customHeight="1" x14ac:dyDescent="0.25">
      <c r="A30" s="41" t="s">
        <v>155</v>
      </c>
      <c r="B30" s="54" t="s">
        <v>187</v>
      </c>
      <c r="C30" s="42" t="s">
        <v>150</v>
      </c>
      <c r="E30" s="52">
        <v>85</v>
      </c>
      <c r="F30" s="45">
        <f t="shared" si="0"/>
        <v>0</v>
      </c>
    </row>
    <row r="31" spans="1:10" ht="52.5" customHeight="1" x14ac:dyDescent="0.2">
      <c r="B31" s="54"/>
    </row>
    <row r="32" spans="1:10" ht="57.75" customHeight="1" x14ac:dyDescent="0.25">
      <c r="A32" s="41" t="s">
        <v>128</v>
      </c>
      <c r="B32" s="54" t="s">
        <v>156</v>
      </c>
      <c r="C32" s="42" t="s">
        <v>150</v>
      </c>
      <c r="E32" s="52">
        <v>85</v>
      </c>
      <c r="F32" s="45">
        <f t="shared" si="0"/>
        <v>0</v>
      </c>
    </row>
    <row r="33" spans="1:6" ht="52.5" customHeight="1" x14ac:dyDescent="0.2">
      <c r="B33" s="54"/>
    </row>
    <row r="34" spans="1:6" ht="389.25" customHeight="1" x14ac:dyDescent="0.25">
      <c r="A34" s="41" t="s">
        <v>129</v>
      </c>
      <c r="B34" s="54" t="s">
        <v>192</v>
      </c>
      <c r="C34" s="42" t="s">
        <v>154</v>
      </c>
      <c r="D34" s="43">
        <v>6</v>
      </c>
      <c r="E34" s="44">
        <v>0</v>
      </c>
      <c r="F34" s="45">
        <f t="shared" si="0"/>
        <v>0</v>
      </c>
    </row>
    <row r="35" spans="1:6" ht="52.5" customHeight="1" x14ac:dyDescent="0.2">
      <c r="B35" s="55"/>
    </row>
    <row r="36" spans="1:6" ht="52.5" customHeight="1" x14ac:dyDescent="0.25">
      <c r="A36" s="41" t="s">
        <v>112</v>
      </c>
      <c r="B36" s="54" t="s">
        <v>191</v>
      </c>
      <c r="C36" s="42" t="s">
        <v>150</v>
      </c>
      <c r="D36" s="70">
        <v>31.6</v>
      </c>
      <c r="E36" s="44">
        <v>0</v>
      </c>
      <c r="F36" s="45">
        <f t="shared" si="0"/>
        <v>0</v>
      </c>
    </row>
    <row r="37" spans="1:6" ht="52.5" customHeight="1" x14ac:dyDescent="0.2">
      <c r="B37" s="54"/>
      <c r="D37" s="70"/>
    </row>
    <row r="38" spans="1:6" ht="52.5" customHeight="1" x14ac:dyDescent="0.2">
      <c r="A38" s="41" t="s">
        <v>113</v>
      </c>
      <c r="B38" s="54" t="s">
        <v>157</v>
      </c>
      <c r="C38" s="42" t="s">
        <v>109</v>
      </c>
      <c r="D38" s="56">
        <v>2</v>
      </c>
      <c r="E38" s="44">
        <v>0</v>
      </c>
      <c r="F38" s="45">
        <f t="shared" si="0"/>
        <v>0</v>
      </c>
    </row>
    <row r="39" spans="1:6" ht="52.5" customHeight="1" x14ac:dyDescent="0.2"/>
    <row r="40" spans="1:6" ht="63.75" customHeight="1" x14ac:dyDescent="0.25">
      <c r="A40" s="41" t="s">
        <v>114</v>
      </c>
      <c r="B40" s="54" t="s">
        <v>190</v>
      </c>
      <c r="C40" s="42" t="s">
        <v>144</v>
      </c>
      <c r="D40" s="56">
        <v>1056</v>
      </c>
      <c r="E40" s="57">
        <v>0</v>
      </c>
      <c r="F40" s="45">
        <f>E40*D40</f>
        <v>0</v>
      </c>
    </row>
    <row r="41" spans="1:6" ht="52.5" customHeight="1" x14ac:dyDescent="0.2"/>
    <row r="42" spans="1:6" ht="103.5" customHeight="1" x14ac:dyDescent="0.25">
      <c r="A42" s="41" t="s">
        <v>115</v>
      </c>
      <c r="B42" s="54" t="s">
        <v>197</v>
      </c>
      <c r="C42" s="42" t="s">
        <v>154</v>
      </c>
      <c r="D42" s="43">
        <v>20</v>
      </c>
      <c r="E42" s="44">
        <v>0</v>
      </c>
      <c r="F42" s="45">
        <f t="shared" si="0"/>
        <v>0</v>
      </c>
    </row>
    <row r="43" spans="1:6" ht="52.5" customHeight="1" x14ac:dyDescent="0.2">
      <c r="A43" s="54"/>
      <c r="B43" s="54"/>
    </row>
    <row r="44" spans="1:6" ht="52.5" customHeight="1" x14ac:dyDescent="0.25">
      <c r="A44" s="54" t="s">
        <v>116</v>
      </c>
      <c r="B44" s="54" t="s">
        <v>158</v>
      </c>
      <c r="C44" s="42" t="s">
        <v>150</v>
      </c>
      <c r="D44" s="71">
        <v>2</v>
      </c>
      <c r="E44" s="44">
        <v>0</v>
      </c>
      <c r="F44" s="45">
        <v>0</v>
      </c>
    </row>
    <row r="45" spans="1:6" ht="52.5" customHeight="1" x14ac:dyDescent="0.2">
      <c r="A45" s="54"/>
      <c r="B45" s="54"/>
      <c r="E45" s="44">
        <v>0</v>
      </c>
      <c r="F45" s="45">
        <f t="shared" ref="F45:F60" si="1">E45*D45</f>
        <v>0</v>
      </c>
    </row>
    <row r="46" spans="1:6" ht="66.75" customHeight="1" x14ac:dyDescent="0.25">
      <c r="A46" s="41" t="s">
        <v>117</v>
      </c>
      <c r="B46" s="54" t="s">
        <v>159</v>
      </c>
      <c r="C46" s="42" t="s">
        <v>150</v>
      </c>
      <c r="D46" s="71">
        <v>2.5</v>
      </c>
      <c r="E46" s="44">
        <v>0</v>
      </c>
      <c r="F46" s="45">
        <v>0</v>
      </c>
    </row>
    <row r="47" spans="1:6" ht="52.5" customHeight="1" x14ac:dyDescent="0.2">
      <c r="E47" s="44">
        <v>0</v>
      </c>
      <c r="F47" s="45">
        <f t="shared" si="1"/>
        <v>0</v>
      </c>
    </row>
    <row r="48" spans="1:6" ht="62.25" customHeight="1" x14ac:dyDescent="0.25">
      <c r="A48" s="54" t="s">
        <v>118</v>
      </c>
      <c r="B48" s="54" t="s">
        <v>160</v>
      </c>
      <c r="C48" s="42" t="s">
        <v>154</v>
      </c>
      <c r="D48" s="44">
        <v>22</v>
      </c>
      <c r="E48" s="44">
        <v>0</v>
      </c>
      <c r="F48" s="45">
        <v>0</v>
      </c>
    </row>
    <row r="49" spans="1:6" ht="52.5" customHeight="1" x14ac:dyDescent="0.2">
      <c r="A49" s="54"/>
      <c r="B49" s="54"/>
      <c r="E49" s="44">
        <v>0</v>
      </c>
      <c r="F49" s="45">
        <f t="shared" si="1"/>
        <v>0</v>
      </c>
    </row>
    <row r="50" spans="1:6" ht="52.5" customHeight="1" x14ac:dyDescent="0.25">
      <c r="A50" s="41" t="s">
        <v>119</v>
      </c>
      <c r="B50" s="54" t="s">
        <v>161</v>
      </c>
      <c r="C50" s="42" t="s">
        <v>150</v>
      </c>
      <c r="D50" s="71">
        <v>9.6</v>
      </c>
      <c r="E50" s="44">
        <v>0</v>
      </c>
      <c r="F50" s="45">
        <v>0</v>
      </c>
    </row>
    <row r="51" spans="1:6" ht="52.5" customHeight="1" x14ac:dyDescent="0.2">
      <c r="D51" s="71"/>
      <c r="E51" s="44">
        <v>0</v>
      </c>
      <c r="F51" s="45">
        <v>0</v>
      </c>
    </row>
    <row r="52" spans="1:6" ht="66" customHeight="1" x14ac:dyDescent="0.25">
      <c r="A52" s="41" t="s">
        <v>130</v>
      </c>
      <c r="B52" s="54" t="s">
        <v>188</v>
      </c>
      <c r="C52" s="42" t="s">
        <v>150</v>
      </c>
      <c r="D52" s="70">
        <v>26</v>
      </c>
      <c r="E52" s="44">
        <v>0</v>
      </c>
      <c r="F52" s="45">
        <v>0</v>
      </c>
    </row>
    <row r="53" spans="1:6" ht="52.5" customHeight="1" x14ac:dyDescent="0.2">
      <c r="D53" s="56"/>
      <c r="E53" s="44">
        <v>0</v>
      </c>
      <c r="F53" s="45">
        <f t="shared" si="1"/>
        <v>0</v>
      </c>
    </row>
    <row r="54" spans="1:6" ht="52.5" customHeight="1" x14ac:dyDescent="0.25">
      <c r="A54" s="41" t="s">
        <v>162</v>
      </c>
      <c r="B54" s="54" t="s">
        <v>163</v>
      </c>
      <c r="C54" s="42" t="s">
        <v>154</v>
      </c>
      <c r="D54" s="43">
        <v>50</v>
      </c>
      <c r="E54" s="44">
        <v>0</v>
      </c>
      <c r="F54" s="45">
        <v>0</v>
      </c>
    </row>
    <row r="55" spans="1:6" ht="52.5" customHeight="1" x14ac:dyDescent="0.25">
      <c r="B55" s="54" t="s">
        <v>164</v>
      </c>
      <c r="C55" s="42" t="s">
        <v>154</v>
      </c>
      <c r="D55" s="43">
        <v>100</v>
      </c>
      <c r="E55" s="44">
        <v>0</v>
      </c>
      <c r="F55" s="45">
        <v>0</v>
      </c>
    </row>
    <row r="56" spans="1:6" ht="52.5" customHeight="1" x14ac:dyDescent="0.2">
      <c r="E56" s="44">
        <v>0</v>
      </c>
      <c r="F56" s="45">
        <v>0</v>
      </c>
    </row>
    <row r="57" spans="1:6" ht="52.5" customHeight="1" x14ac:dyDescent="0.2">
      <c r="A57" s="41" t="s">
        <v>165</v>
      </c>
      <c r="B57" s="54" t="s">
        <v>166</v>
      </c>
      <c r="C57" s="42" t="s">
        <v>109</v>
      </c>
      <c r="D57" s="43">
        <v>7</v>
      </c>
      <c r="E57" s="44">
        <v>0</v>
      </c>
      <c r="F57" s="45">
        <v>0</v>
      </c>
    </row>
    <row r="58" spans="1:6" ht="52.5" customHeight="1" x14ac:dyDescent="0.2">
      <c r="E58" s="44">
        <v>0</v>
      </c>
      <c r="F58" s="45">
        <f t="shared" si="1"/>
        <v>0</v>
      </c>
    </row>
    <row r="59" spans="1:6" ht="52.5" customHeight="1" x14ac:dyDescent="0.2">
      <c r="A59" s="41" t="s">
        <v>167</v>
      </c>
      <c r="B59" s="68" t="s">
        <v>168</v>
      </c>
      <c r="C59" s="42" t="s">
        <v>189</v>
      </c>
      <c r="D59" s="71">
        <v>5.8</v>
      </c>
      <c r="E59" s="44">
        <v>0</v>
      </c>
      <c r="F59" s="45">
        <v>0</v>
      </c>
    </row>
    <row r="60" spans="1:6" ht="52.5" customHeight="1" x14ac:dyDescent="0.2">
      <c r="E60" s="44">
        <v>0</v>
      </c>
      <c r="F60" s="45">
        <f t="shared" si="1"/>
        <v>0</v>
      </c>
    </row>
    <row r="61" spans="1:6" ht="153" customHeight="1" x14ac:dyDescent="0.25">
      <c r="A61" s="41" t="s">
        <v>169</v>
      </c>
      <c r="B61" s="69" t="s">
        <v>193</v>
      </c>
      <c r="C61" s="42" t="s">
        <v>150</v>
      </c>
      <c r="D61" s="71">
        <v>5.5</v>
      </c>
      <c r="E61" s="44">
        <v>0</v>
      </c>
      <c r="F61" s="45">
        <v>0</v>
      </c>
    </row>
    <row r="62" spans="1:6" ht="52.5" customHeight="1" x14ac:dyDescent="0.2">
      <c r="E62" s="44">
        <v>0</v>
      </c>
      <c r="F62" s="45">
        <v>0</v>
      </c>
    </row>
    <row r="63" spans="1:6" ht="52.5" customHeight="1" x14ac:dyDescent="0.2">
      <c r="A63" s="41" t="s">
        <v>170</v>
      </c>
      <c r="B63" s="54" t="s">
        <v>171</v>
      </c>
      <c r="C63" s="42" t="s">
        <v>146</v>
      </c>
      <c r="D63" s="43">
        <v>1</v>
      </c>
      <c r="E63" s="44">
        <v>0</v>
      </c>
      <c r="F63" s="45">
        <v>0</v>
      </c>
    </row>
    <row r="64" spans="1:6" ht="52.5" customHeight="1" x14ac:dyDescent="0.2">
      <c r="B64" s="54"/>
      <c r="E64" s="44">
        <v>0</v>
      </c>
      <c r="F64" s="45">
        <v>0</v>
      </c>
    </row>
    <row r="65" spans="1:6" ht="52.5" customHeight="1" x14ac:dyDescent="0.25">
      <c r="A65" s="41" t="s">
        <v>172</v>
      </c>
      <c r="B65" s="54" t="s">
        <v>173</v>
      </c>
      <c r="C65" s="42" t="s">
        <v>144</v>
      </c>
      <c r="D65" s="43">
        <v>16</v>
      </c>
      <c r="E65" s="44">
        <v>0</v>
      </c>
      <c r="F65" s="45">
        <v>0</v>
      </c>
    </row>
    <row r="66" spans="1:6" ht="52.5" customHeight="1" x14ac:dyDescent="0.2">
      <c r="B66" s="54"/>
      <c r="E66" s="44">
        <v>0</v>
      </c>
      <c r="F66" s="45">
        <v>0</v>
      </c>
    </row>
    <row r="67" spans="1:6" ht="65.25" customHeight="1" x14ac:dyDescent="0.25">
      <c r="A67" s="41" t="s">
        <v>174</v>
      </c>
      <c r="B67" s="54" t="s">
        <v>196</v>
      </c>
      <c r="C67" s="42" t="s">
        <v>154</v>
      </c>
      <c r="D67" s="43">
        <v>26</v>
      </c>
      <c r="E67" s="44">
        <v>0</v>
      </c>
      <c r="F67" s="45">
        <v>0</v>
      </c>
    </row>
    <row r="68" spans="1:6" ht="52.5" customHeight="1" x14ac:dyDescent="0.2">
      <c r="B68" s="54"/>
      <c r="E68" s="44">
        <v>0</v>
      </c>
      <c r="F68" s="45">
        <v>0</v>
      </c>
    </row>
    <row r="69" spans="1:6" ht="52.5" customHeight="1" x14ac:dyDescent="0.25">
      <c r="A69" s="41" t="s">
        <v>175</v>
      </c>
      <c r="B69" s="54" t="s">
        <v>194</v>
      </c>
      <c r="C69" s="42" t="s">
        <v>154</v>
      </c>
      <c r="D69" s="43">
        <v>3</v>
      </c>
      <c r="E69" s="44">
        <v>0</v>
      </c>
      <c r="F69" s="45">
        <v>0</v>
      </c>
    </row>
    <row r="70" spans="1:6" ht="52.5" customHeight="1" x14ac:dyDescent="0.2">
      <c r="B70" s="54"/>
      <c r="E70" s="44">
        <v>0</v>
      </c>
      <c r="F70" s="45">
        <v>0</v>
      </c>
    </row>
    <row r="71" spans="1:6" ht="132" customHeight="1" x14ac:dyDescent="0.2">
      <c r="A71" s="53" t="s">
        <v>176</v>
      </c>
      <c r="B71" s="54" t="s">
        <v>195</v>
      </c>
      <c r="C71" s="42" t="s">
        <v>111</v>
      </c>
      <c r="D71" s="57">
        <v>7700</v>
      </c>
      <c r="E71" s="44">
        <v>0</v>
      </c>
      <c r="F71" s="45">
        <v>0</v>
      </c>
    </row>
    <row r="72" spans="1:6" ht="52.5" customHeight="1" x14ac:dyDescent="0.2">
      <c r="B72" s="54"/>
    </row>
    <row r="73" spans="1:6" ht="142.5" customHeight="1" x14ac:dyDescent="0.2">
      <c r="A73" s="41" t="s">
        <v>177</v>
      </c>
      <c r="B73" s="69" t="s">
        <v>198</v>
      </c>
      <c r="C73" s="42" t="s">
        <v>110</v>
      </c>
      <c r="D73" s="43">
        <v>12</v>
      </c>
      <c r="E73" s="44">
        <v>0</v>
      </c>
      <c r="F73" s="45">
        <f t="shared" ref="F73" si="2">E73*D73</f>
        <v>0</v>
      </c>
    </row>
    <row r="74" spans="1:6" ht="84" customHeight="1" thickBot="1" x14ac:dyDescent="0.25">
      <c r="B74" s="54"/>
    </row>
    <row r="75" spans="1:6" ht="52.5" customHeight="1" thickBot="1" x14ac:dyDescent="0.3">
      <c r="B75" s="58" t="s">
        <v>178</v>
      </c>
      <c r="C75" s="59"/>
      <c r="D75" s="60"/>
      <c r="E75" s="61"/>
      <c r="F75" s="62">
        <f>SUM(F12:F73)</f>
        <v>0</v>
      </c>
    </row>
    <row r="76" spans="1:6" ht="52.5" customHeight="1" x14ac:dyDescent="0.2"/>
    <row r="77" spans="1:6" ht="52.5" customHeight="1" x14ac:dyDescent="0.2"/>
    <row r="78" spans="1:6" ht="52.5" customHeight="1" x14ac:dyDescent="0.2">
      <c r="B78" s="54" t="s">
        <v>179</v>
      </c>
    </row>
    <row r="79" spans="1:6" ht="52.5" customHeight="1" x14ac:dyDescent="0.2"/>
    <row r="80" spans="1:6" ht="52.5" customHeight="1" x14ac:dyDescent="0.2">
      <c r="B80" s="41" t="s">
        <v>180</v>
      </c>
    </row>
    <row r="81" spans="2:6" ht="52.5" customHeight="1" x14ac:dyDescent="0.2"/>
    <row r="82" spans="2:6" ht="52.5" customHeight="1" x14ac:dyDescent="0.25">
      <c r="B82" s="46" t="s">
        <v>181</v>
      </c>
      <c r="E82" s="44" t="s">
        <v>182</v>
      </c>
      <c r="F82" s="63"/>
    </row>
    <row r="83" spans="2:6" ht="52.5" customHeight="1" x14ac:dyDescent="0.2"/>
    <row r="84" spans="2:6" ht="52.5" customHeight="1" x14ac:dyDescent="0.2"/>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2296</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O-NASLOVNICA</vt:lpstr>
      <vt:lpstr>1-REKAPITULACIJA</vt:lpstr>
      <vt:lpstr>2-OPĆI UVJETI</vt:lpstr>
      <vt:lpstr>GOR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GPA</dc:creator>
  <cp:lastModifiedBy>Ante Pirija</cp:lastModifiedBy>
  <cp:revision>28</cp:revision>
  <cp:lastPrinted>2021-03-16T13:21:57Z</cp:lastPrinted>
  <dcterms:created xsi:type="dcterms:W3CDTF">2020-05-18T12:15:42Z</dcterms:created>
  <dcterms:modified xsi:type="dcterms:W3CDTF">2021-03-17T09:44:09Z</dcterms:modified>
</cp:coreProperties>
</file>