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ta.stefanac\Desktop\Anita, ovdje KLIKAJ\UGOVORI\JAVNE NABAVE - BAGATELNE\OPĆINA TISNO\2020\"/>
    </mc:Choice>
  </mc:AlternateContent>
  <xr:revisionPtr revIDLastSave="0" documentId="8_{148ADD0F-B491-4CAC-B233-170D8F78F4F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ROŠKOVNIK" sheetId="1" r:id="rId1"/>
  </sheets>
  <definedNames>
    <definedName name="_xlnm.Print_Area" localSheetId="0">TROŠKOVNIK!$A$1:$H$63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1" i="1" l="1"/>
  <c r="D42" i="1"/>
  <c r="D43" i="1"/>
  <c r="D44" i="1"/>
  <c r="D46" i="1"/>
  <c r="D47" i="1"/>
  <c r="D49" i="1" l="1"/>
  <c r="D39" i="1"/>
  <c r="D38" i="1"/>
  <c r="G60" i="1" l="1"/>
  <c r="G61" i="1"/>
  <c r="G62" i="1"/>
  <c r="F60" i="1"/>
  <c r="F61" i="1"/>
  <c r="F62" i="1"/>
  <c r="E49" i="1"/>
  <c r="F49" i="1"/>
  <c r="G49" i="1" s="1"/>
  <c r="G35" i="1"/>
  <c r="G36" i="1"/>
  <c r="F35" i="1"/>
  <c r="F36" i="1"/>
  <c r="G34" i="1"/>
  <c r="F34" i="1"/>
  <c r="G27" i="1"/>
  <c r="G28" i="1"/>
  <c r="G29" i="1"/>
  <c r="G30" i="1"/>
  <c r="G31" i="1"/>
  <c r="G26" i="1"/>
  <c r="F27" i="1"/>
  <c r="F28" i="1"/>
  <c r="F29" i="1"/>
  <c r="F30" i="1"/>
  <c r="F31" i="1"/>
  <c r="F26" i="1"/>
  <c r="E41" i="1"/>
  <c r="E42" i="1"/>
  <c r="E43" i="1"/>
  <c r="E44" i="1"/>
  <c r="E46" i="1"/>
  <c r="E47" i="1"/>
  <c r="E38" i="1"/>
  <c r="E39" i="1"/>
  <c r="F46" i="1"/>
  <c r="G46" i="1" s="1"/>
  <c r="F47" i="1"/>
  <c r="G47" i="1" s="1"/>
  <c r="F39" i="1"/>
  <c r="G39" i="1" s="1"/>
  <c r="F38" i="1"/>
  <c r="G38" i="1" s="1"/>
  <c r="G8" i="1"/>
  <c r="G9" i="1"/>
  <c r="G10" i="1"/>
  <c r="G11" i="1"/>
  <c r="G12" i="1"/>
  <c r="G13" i="1"/>
  <c r="G15" i="1"/>
  <c r="G16" i="1"/>
  <c r="G17" i="1"/>
  <c r="G18" i="1"/>
  <c r="G19" i="1"/>
  <c r="G20" i="1"/>
  <c r="G21" i="1"/>
  <c r="G23" i="1"/>
  <c r="G24" i="1"/>
  <c r="G53" i="1"/>
  <c r="G54" i="1"/>
  <c r="G56" i="1"/>
  <c r="G57" i="1"/>
  <c r="G58" i="1"/>
  <c r="F8" i="1"/>
  <c r="F9" i="1"/>
  <c r="F10" i="1"/>
  <c r="F11" i="1"/>
  <c r="F12" i="1"/>
  <c r="F13" i="1"/>
  <c r="F15" i="1"/>
  <c r="F16" i="1"/>
  <c r="F17" i="1"/>
  <c r="F18" i="1"/>
  <c r="F19" i="1"/>
  <c r="F20" i="1"/>
  <c r="F21" i="1"/>
  <c r="F23" i="1"/>
  <c r="F24" i="1"/>
  <c r="F53" i="1"/>
  <c r="F54" i="1"/>
  <c r="F56" i="1"/>
  <c r="F57" i="1"/>
  <c r="F58" i="1"/>
  <c r="F42" i="1"/>
  <c r="G42" i="1" s="1"/>
  <c r="F41" i="1"/>
  <c r="F43" i="1"/>
  <c r="G43" i="1" s="1"/>
  <c r="H43" i="1" s="1"/>
  <c r="F44" i="1"/>
  <c r="G44" i="1" s="1"/>
  <c r="H44" i="1" s="1"/>
  <c r="H8" i="1" l="1"/>
  <c r="H12" i="1"/>
  <c r="H20" i="1"/>
  <c r="H16" i="1"/>
  <c r="H11" i="1"/>
  <c r="H24" i="1"/>
  <c r="H19" i="1"/>
  <c r="H29" i="1"/>
  <c r="H31" i="1"/>
  <c r="H30" i="1"/>
  <c r="H26" i="1"/>
  <c r="H28" i="1"/>
  <c r="H27" i="1"/>
  <c r="G41" i="1"/>
  <c r="H41" i="1" s="1"/>
  <c r="H36" i="1"/>
  <c r="H13" i="1"/>
  <c r="H57" i="1"/>
  <c r="H58" i="1"/>
  <c r="H56" i="1"/>
  <c r="H38" i="1"/>
  <c r="H39" i="1"/>
  <c r="H46" i="1"/>
  <c r="H10" i="1"/>
  <c r="H21" i="1"/>
  <c r="H17" i="1"/>
  <c r="H15" i="1"/>
  <c r="H42" i="1"/>
  <c r="F63" i="1"/>
  <c r="H53" i="1"/>
  <c r="H62" i="1"/>
  <c r="H60" i="1"/>
  <c r="H61" i="1"/>
  <c r="H49" i="1"/>
  <c r="H47" i="1"/>
  <c r="H34" i="1"/>
  <c r="H35" i="1"/>
  <c r="H23" i="1"/>
  <c r="H18" i="1"/>
  <c r="H9" i="1"/>
  <c r="H54" i="1"/>
  <c r="G63" i="1" l="1"/>
  <c r="H63" i="1" s="1"/>
</calcChain>
</file>

<file path=xl/sharedStrings.xml><?xml version="1.0" encoding="utf-8"?>
<sst xmlns="http://schemas.openxmlformats.org/spreadsheetml/2006/main" count="66" uniqueCount="44">
  <si>
    <t>PDV</t>
  </si>
  <si>
    <t>Količina godišnja</t>
  </si>
  <si>
    <t>Cijena ponude bez PDV-a</t>
  </si>
  <si>
    <t>Ukupno:</t>
  </si>
  <si>
    <t xml:space="preserve"> </t>
  </si>
  <si>
    <t>3. Dopisnica</t>
  </si>
  <si>
    <t>4. Prioritetno pismo</t>
  </si>
  <si>
    <t>Povratnica</t>
  </si>
  <si>
    <t xml:space="preserve">   101-250grama</t>
  </si>
  <si>
    <t xml:space="preserve">   251-500 grama</t>
  </si>
  <si>
    <t>do 1 kg</t>
  </si>
  <si>
    <t xml:space="preserve">   do 100 grama</t>
  </si>
  <si>
    <t xml:space="preserve">  do 50 grama</t>
  </si>
  <si>
    <t xml:space="preserve">   51-100 grama</t>
  </si>
  <si>
    <t xml:space="preserve">   101-250 grama</t>
  </si>
  <si>
    <t xml:space="preserve">   501-1 000 grama</t>
  </si>
  <si>
    <t xml:space="preserve">   1001-2 000 grama</t>
  </si>
  <si>
    <t>iznad 1-2 kg</t>
  </si>
  <si>
    <t>iznad 2-5 kg</t>
  </si>
  <si>
    <t>iznad 5-10 kg</t>
  </si>
  <si>
    <t>1. Pismovna pošiljka</t>
  </si>
  <si>
    <t>2. Preporučena pošiljka</t>
  </si>
  <si>
    <t>5. Sudsko pismeno, pismeno po upravnom i poreznom postupku</t>
  </si>
  <si>
    <t>Uručiti osobno primatelju</t>
  </si>
  <si>
    <t>UNUTARNJI PROMET</t>
  </si>
  <si>
    <t>MEĐUNARODNI PROMET</t>
  </si>
  <si>
    <t>Ukupna cijena ponude
(s PDV-om)</t>
  </si>
  <si>
    <t>Jedinična cijena bez PDV-a</t>
  </si>
  <si>
    <t>Jedinični PDV</t>
  </si>
  <si>
    <t>Jedinična cijena s PDV-om</t>
  </si>
  <si>
    <t>Plaćanje pouzećem</t>
  </si>
  <si>
    <t>Uručenje do 9 sati</t>
  </si>
  <si>
    <t>Uručenje do 11 sati</t>
  </si>
  <si>
    <t xml:space="preserve">Povratnica </t>
  </si>
  <si>
    <t>10. Paket  (mase do 10 kg)</t>
  </si>
  <si>
    <t>TROŠKOVNIK ZA NABAVU POŠTANSKIH USLUGA</t>
  </si>
  <si>
    <t xml:space="preserve">11. Osnovne dopunske usluge - </t>
  </si>
  <si>
    <t xml:space="preserve">Žurna dostava </t>
  </si>
  <si>
    <t>dopunske usluge -Žurna dostava</t>
  </si>
  <si>
    <t>ugovoreno vrijeme uručenja</t>
  </si>
  <si>
    <t xml:space="preserve"> preporučena pošiljka u međunarodnom prometu</t>
  </si>
  <si>
    <t xml:space="preserve"> Pismovna pošiljka u međunarodnom prometu</t>
  </si>
  <si>
    <t>Osnovne dopunske usluge u međunarodnom prometu</t>
  </si>
  <si>
    <t>Tiskanica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</si>
</sst>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/>
    <xf numFmtId="0" fontId="0" fillId="0" borderId="1" xfId="0" applyBorder="1"/>
    <xf numFmtId="4" fontId="0" fillId="0" borderId="1" xfId="0" applyNumberFormat="1" applyBorder="1"/>
    <xf numFmtId="0" fontId="0" fillId="0" borderId="1" xfId="0" applyFill="1" applyBorder="1"/>
    <xf numFmtId="4" fontId="0" fillId="0" borderId="1" xfId="0" applyNumberFormat="1" applyFill="1" applyBorder="1"/>
    <xf numFmtId="4" fontId="0" fillId="0" borderId="2" xfId="0" applyNumberFormat="1" applyFill="1" applyBorder="1"/>
    <xf numFmtId="0" fontId="3" fillId="0" borderId="3" xfId="0" applyFont="1" applyFill="1" applyBorder="1"/>
    <xf numFmtId="0" fontId="0" fillId="0" borderId="3" xfId="0" applyFill="1" applyBorder="1"/>
    <xf numFmtId="4" fontId="0" fillId="0" borderId="3" xfId="0" applyNumberFormat="1" applyFill="1" applyBorder="1"/>
    <xf numFmtId="4" fontId="0" fillId="0" borderId="3" xfId="0" applyNumberFormat="1" applyBorder="1"/>
    <xf numFmtId="0" fontId="7" fillId="0" borderId="1" xfId="0" applyFont="1" applyFill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right"/>
    </xf>
    <xf numFmtId="2" fontId="7" fillId="2" borderId="1" xfId="0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left" vertical="top" wrapText="1"/>
    </xf>
    <xf numFmtId="0" fontId="0" fillId="2" borderId="1" xfId="0" applyFill="1" applyBorder="1"/>
    <xf numFmtId="0" fontId="5" fillId="0" borderId="1" xfId="0" applyFont="1" applyBorder="1"/>
    <xf numFmtId="4" fontId="0" fillId="2" borderId="1" xfId="0" applyNumberFormat="1" applyFill="1" applyBorder="1"/>
    <xf numFmtId="4" fontId="0" fillId="2" borderId="2" xfId="0" applyNumberFormat="1" applyFill="1" applyBorder="1"/>
    <xf numFmtId="0" fontId="2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2" xfId="0" applyFill="1" applyBorder="1"/>
    <xf numFmtId="0" fontId="0" fillId="3" borderId="1" xfId="0" applyFill="1" applyBorder="1"/>
    <xf numFmtId="4" fontId="0" fillId="3" borderId="1" xfId="0" applyNumberFormat="1" applyFill="1" applyBorder="1"/>
    <xf numFmtId="4" fontId="0" fillId="3" borderId="2" xfId="0" applyNumberFormat="1" applyFill="1" applyBorder="1"/>
    <xf numFmtId="0" fontId="2" fillId="3" borderId="1" xfId="0" applyFont="1" applyFill="1" applyBorder="1"/>
    <xf numFmtId="0" fontId="4" fillId="3" borderId="1" xfId="0" applyFont="1" applyFill="1" applyBorder="1"/>
    <xf numFmtId="0" fontId="8" fillId="3" borderId="1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right"/>
    </xf>
    <xf numFmtId="0" fontId="0" fillId="4" borderId="1" xfId="0" applyFill="1" applyBorder="1"/>
    <xf numFmtId="4" fontId="0" fillId="4" borderId="1" xfId="0" applyNumberFormat="1" applyFill="1" applyBorder="1"/>
    <xf numFmtId="4" fontId="0" fillId="4" borderId="2" xfId="0" applyNumberFormat="1" applyFill="1" applyBorder="1"/>
    <xf numFmtId="0" fontId="2" fillId="4" borderId="1" xfId="0" applyFont="1" applyFill="1" applyBorder="1" applyAlignment="1"/>
    <xf numFmtId="0" fontId="5" fillId="0" borderId="1" xfId="0" applyFont="1" applyBorder="1" applyAlignment="1">
      <alignment wrapText="1"/>
    </xf>
    <xf numFmtId="0" fontId="2" fillId="3" borderId="1" xfId="0" applyFont="1" applyFill="1" applyBorder="1" applyAlignment="1"/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2" fontId="7" fillId="3" borderId="1" xfId="0" applyNumberFormat="1" applyFont="1" applyFill="1" applyBorder="1" applyAlignment="1">
      <alignment horizontal="right"/>
    </xf>
    <xf numFmtId="0" fontId="9" fillId="3" borderId="1" xfId="0" applyFont="1" applyFill="1" applyBorder="1" applyAlignment="1">
      <alignment horizontal="left"/>
    </xf>
    <xf numFmtId="0" fontId="0" fillId="3" borderId="1" xfId="0" applyFill="1" applyBorder="1" applyAlignment="1"/>
    <xf numFmtId="4" fontId="0" fillId="3" borderId="1" xfId="0" applyNumberFormat="1" applyFill="1" applyBorder="1" applyAlignment="1"/>
    <xf numFmtId="0" fontId="2" fillId="5" borderId="2" xfId="0" applyFont="1" applyFill="1" applyBorder="1" applyAlignment="1">
      <alignment horizontal="center"/>
    </xf>
    <xf numFmtId="0" fontId="3" fillId="0" borderId="0" xfId="0" applyFont="1"/>
    <xf numFmtId="0" fontId="2" fillId="6" borderId="1" xfId="0" applyFont="1" applyFill="1" applyBorder="1" applyAlignment="1">
      <alignment wrapText="1"/>
    </xf>
    <xf numFmtId="0" fontId="2" fillId="6" borderId="2" xfId="0" applyFont="1" applyFill="1" applyBorder="1"/>
    <xf numFmtId="2" fontId="0" fillId="0" borderId="0" xfId="0" applyNumberFormat="1"/>
    <xf numFmtId="0" fontId="8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64"/>
  <sheetViews>
    <sheetView tabSelected="1" zoomScaleNormal="100" workbookViewId="0">
      <selection activeCell="K7" sqref="K7"/>
    </sheetView>
  </sheetViews>
  <sheetFormatPr defaultRowHeight="12.75" x14ac:dyDescent="0.2"/>
  <cols>
    <col min="1" max="1" width="23.85546875" customWidth="1"/>
    <col min="3" max="3" width="11.42578125" customWidth="1"/>
    <col min="4" max="4" width="7.28515625" customWidth="1"/>
    <col min="5" max="5" width="14.28515625" customWidth="1"/>
    <col min="6" max="6" width="13" customWidth="1"/>
    <col min="7" max="7" width="10" customWidth="1"/>
    <col min="8" max="8" width="13.42578125" customWidth="1"/>
    <col min="9" max="9" width="10.140625" bestFit="1" customWidth="1"/>
    <col min="11" max="11" width="10.5703125" bestFit="1" customWidth="1"/>
    <col min="14" max="14" width="21.5703125" customWidth="1"/>
  </cols>
  <sheetData>
    <row r="2" spans="1:14" ht="15.75" x14ac:dyDescent="0.25">
      <c r="B2" s="49" t="s">
        <v>35</v>
      </c>
    </row>
    <row r="4" spans="1:14" ht="38.25" x14ac:dyDescent="0.2">
      <c r="A4" s="50"/>
      <c r="B4" s="50" t="s">
        <v>1</v>
      </c>
      <c r="C4" s="50" t="s">
        <v>27</v>
      </c>
      <c r="D4" s="50" t="s">
        <v>28</v>
      </c>
      <c r="E4" s="50" t="s">
        <v>29</v>
      </c>
      <c r="F4" s="50" t="s">
        <v>2</v>
      </c>
      <c r="G4" s="51" t="s">
        <v>0</v>
      </c>
      <c r="H4" s="50" t="s">
        <v>26</v>
      </c>
      <c r="I4" s="1"/>
      <c r="J4" s="1"/>
      <c r="K4" s="1"/>
      <c r="L4" s="1"/>
      <c r="M4" s="1"/>
      <c r="N4" s="1"/>
    </row>
    <row r="5" spans="1:14" ht="15.75" x14ac:dyDescent="0.25">
      <c r="A5" s="54" t="s">
        <v>24</v>
      </c>
      <c r="B5" s="55"/>
      <c r="C5" s="55"/>
      <c r="D5" s="55"/>
      <c r="E5" s="55"/>
      <c r="F5" s="55"/>
      <c r="G5" s="55"/>
      <c r="H5" s="56"/>
      <c r="I5" s="1"/>
      <c r="J5" s="1"/>
      <c r="K5" s="1"/>
      <c r="L5" s="1"/>
      <c r="M5" s="1"/>
      <c r="N5" s="1"/>
    </row>
    <row r="6" spans="1:14" ht="15.75" x14ac:dyDescent="0.25">
      <c r="A6" s="48"/>
      <c r="B6" s="40"/>
      <c r="C6" s="40"/>
      <c r="D6" s="40"/>
      <c r="E6" s="40"/>
      <c r="F6" s="40"/>
      <c r="G6" s="40"/>
      <c r="H6" s="41"/>
      <c r="I6" s="1"/>
      <c r="J6" s="1"/>
      <c r="K6" s="1"/>
      <c r="L6" s="1"/>
      <c r="M6" s="1"/>
      <c r="N6" s="1"/>
    </row>
    <row r="7" spans="1:14" ht="30.75" customHeight="1" x14ac:dyDescent="0.2">
      <c r="A7" s="20" t="s">
        <v>20</v>
      </c>
      <c r="B7" s="21"/>
      <c r="C7" s="21"/>
      <c r="D7" s="21"/>
      <c r="E7" s="21"/>
      <c r="F7" s="21"/>
      <c r="G7" s="22"/>
      <c r="H7" s="21"/>
      <c r="I7" s="1"/>
      <c r="J7" s="1"/>
      <c r="K7" s="1"/>
      <c r="L7" s="1"/>
      <c r="M7" s="1"/>
      <c r="N7" s="1"/>
    </row>
    <row r="8" spans="1:14" x14ac:dyDescent="0.2">
      <c r="A8" s="16" t="s">
        <v>12</v>
      </c>
      <c r="B8" s="16">
        <v>25004</v>
      </c>
      <c r="C8" s="18"/>
      <c r="D8" s="18">
        <v>0</v>
      </c>
      <c r="E8" s="18"/>
      <c r="F8" s="18">
        <f t="shared" ref="F8:F13" si="0">B8*C8</f>
        <v>0</v>
      </c>
      <c r="G8" s="19">
        <f t="shared" ref="G8:G21" si="1">B8*D8</f>
        <v>0</v>
      </c>
      <c r="H8" s="18">
        <f t="shared" ref="H8:H13" si="2">G8+F8</f>
        <v>0</v>
      </c>
      <c r="I8" s="1"/>
      <c r="J8" s="1"/>
      <c r="K8" s="1"/>
      <c r="L8" s="1"/>
      <c r="M8" s="1"/>
      <c r="N8" s="1"/>
    </row>
    <row r="9" spans="1:14" x14ac:dyDescent="0.2">
      <c r="A9" s="16" t="s">
        <v>13</v>
      </c>
      <c r="B9" s="16">
        <v>61</v>
      </c>
      <c r="C9" s="18"/>
      <c r="D9" s="18">
        <v>0</v>
      </c>
      <c r="E9" s="18"/>
      <c r="F9" s="18">
        <f t="shared" si="0"/>
        <v>0</v>
      </c>
      <c r="G9" s="19">
        <f t="shared" si="1"/>
        <v>0</v>
      </c>
      <c r="H9" s="18">
        <f t="shared" si="2"/>
        <v>0</v>
      </c>
      <c r="I9" s="1"/>
      <c r="J9" s="1"/>
      <c r="K9" s="1"/>
      <c r="L9" s="1"/>
      <c r="M9" s="1"/>
      <c r="N9" s="1"/>
    </row>
    <row r="10" spans="1:14" x14ac:dyDescent="0.2">
      <c r="A10" s="16" t="s">
        <v>14</v>
      </c>
      <c r="B10" s="16">
        <v>10</v>
      </c>
      <c r="C10" s="18"/>
      <c r="D10" s="18">
        <v>0</v>
      </c>
      <c r="E10" s="18"/>
      <c r="F10" s="18">
        <f t="shared" si="0"/>
        <v>0</v>
      </c>
      <c r="G10" s="19">
        <f t="shared" si="1"/>
        <v>0</v>
      </c>
      <c r="H10" s="18">
        <f t="shared" si="2"/>
        <v>0</v>
      </c>
      <c r="I10" s="1"/>
      <c r="J10" s="1"/>
      <c r="K10" s="1"/>
      <c r="L10" s="1"/>
      <c r="M10" s="1"/>
      <c r="N10" s="1"/>
    </row>
    <row r="11" spans="1:14" x14ac:dyDescent="0.2">
      <c r="A11" s="16" t="s">
        <v>9</v>
      </c>
      <c r="B11" s="16">
        <v>42</v>
      </c>
      <c r="C11" s="18"/>
      <c r="D11" s="18">
        <v>0</v>
      </c>
      <c r="E11" s="18"/>
      <c r="F11" s="18">
        <f t="shared" si="0"/>
        <v>0</v>
      </c>
      <c r="G11" s="19">
        <f t="shared" si="1"/>
        <v>0</v>
      </c>
      <c r="H11" s="18">
        <f t="shared" si="2"/>
        <v>0</v>
      </c>
      <c r="I11" s="1"/>
      <c r="J11" s="1"/>
      <c r="K11" s="1"/>
      <c r="L11" s="1"/>
      <c r="M11" s="1"/>
      <c r="N11" s="1"/>
    </row>
    <row r="12" spans="1:14" x14ac:dyDescent="0.2">
      <c r="A12" s="16" t="s">
        <v>15</v>
      </c>
      <c r="B12" s="16"/>
      <c r="C12" s="18"/>
      <c r="D12" s="18">
        <v>0</v>
      </c>
      <c r="E12" s="18"/>
      <c r="F12" s="18">
        <f t="shared" si="0"/>
        <v>0</v>
      </c>
      <c r="G12" s="19">
        <f t="shared" si="1"/>
        <v>0</v>
      </c>
      <c r="H12" s="18">
        <f t="shared" si="2"/>
        <v>0</v>
      </c>
      <c r="I12" s="1"/>
      <c r="J12" s="1"/>
      <c r="K12" s="1"/>
      <c r="L12" s="1"/>
      <c r="M12" s="1"/>
      <c r="N12" s="1"/>
    </row>
    <row r="13" spans="1:14" x14ac:dyDescent="0.2">
      <c r="A13" s="16" t="s">
        <v>16</v>
      </c>
      <c r="B13" s="16"/>
      <c r="C13" s="18"/>
      <c r="D13" s="18">
        <v>0</v>
      </c>
      <c r="E13" s="18"/>
      <c r="F13" s="18">
        <f t="shared" si="0"/>
        <v>0</v>
      </c>
      <c r="G13" s="19">
        <f t="shared" si="1"/>
        <v>0</v>
      </c>
      <c r="H13" s="18">
        <f t="shared" si="2"/>
        <v>0</v>
      </c>
      <c r="I13" s="1"/>
      <c r="J13" s="1"/>
      <c r="K13" s="1"/>
      <c r="L13" s="1"/>
      <c r="M13" s="1"/>
      <c r="N13" s="1"/>
    </row>
    <row r="14" spans="1:14" ht="32.25" customHeight="1" x14ac:dyDescent="0.2">
      <c r="A14" s="20" t="s">
        <v>21</v>
      </c>
      <c r="B14" s="23"/>
      <c r="C14" s="24"/>
      <c r="D14" s="24"/>
      <c r="E14" s="24"/>
      <c r="F14" s="24"/>
      <c r="G14" s="25"/>
      <c r="H14" s="24"/>
      <c r="I14" s="1"/>
      <c r="J14" s="1"/>
      <c r="K14" s="1"/>
      <c r="L14" s="1"/>
      <c r="M14" s="1"/>
      <c r="N14" s="1"/>
    </row>
    <row r="15" spans="1:14" x14ac:dyDescent="0.2">
      <c r="A15" s="16" t="s">
        <v>12</v>
      </c>
      <c r="B15" s="16">
        <v>1286</v>
      </c>
      <c r="C15" s="18"/>
      <c r="D15" s="18">
        <v>0</v>
      </c>
      <c r="E15" s="18"/>
      <c r="F15" s="18">
        <f t="shared" ref="F15:F21" si="3">B15*C15</f>
        <v>0</v>
      </c>
      <c r="G15" s="19">
        <f t="shared" si="1"/>
        <v>0</v>
      </c>
      <c r="H15" s="18">
        <f t="shared" ref="H15:H21" si="4">G15+F15</f>
        <v>0</v>
      </c>
      <c r="I15" s="1"/>
      <c r="J15" s="1"/>
      <c r="K15" s="1"/>
      <c r="L15" s="1"/>
      <c r="M15" s="1"/>
      <c r="N15" s="1"/>
    </row>
    <row r="16" spans="1:14" x14ac:dyDescent="0.2">
      <c r="A16" s="16" t="s">
        <v>13</v>
      </c>
      <c r="B16" s="16">
        <v>165</v>
      </c>
      <c r="C16" s="18"/>
      <c r="D16" s="18">
        <v>0</v>
      </c>
      <c r="E16" s="18"/>
      <c r="F16" s="18">
        <f t="shared" si="3"/>
        <v>0</v>
      </c>
      <c r="G16" s="19">
        <f t="shared" si="1"/>
        <v>0</v>
      </c>
      <c r="H16" s="18">
        <f t="shared" si="4"/>
        <v>0</v>
      </c>
      <c r="I16" s="1"/>
      <c r="J16" s="1"/>
      <c r="K16" s="1"/>
      <c r="L16" s="1"/>
      <c r="M16" s="1"/>
      <c r="N16" s="1"/>
    </row>
    <row r="17" spans="1:14" x14ac:dyDescent="0.2">
      <c r="A17" s="16" t="s">
        <v>14</v>
      </c>
      <c r="B17" s="16">
        <v>87</v>
      </c>
      <c r="C17" s="18"/>
      <c r="D17" s="18">
        <v>0</v>
      </c>
      <c r="E17" s="18"/>
      <c r="F17" s="18">
        <f t="shared" si="3"/>
        <v>0</v>
      </c>
      <c r="G17" s="19">
        <f t="shared" si="1"/>
        <v>0</v>
      </c>
      <c r="H17" s="18">
        <f t="shared" si="4"/>
        <v>0</v>
      </c>
      <c r="I17" s="1"/>
      <c r="J17" s="1"/>
      <c r="K17" s="1"/>
      <c r="L17" s="1"/>
      <c r="M17" s="1"/>
      <c r="N17" s="1"/>
    </row>
    <row r="18" spans="1:14" x14ac:dyDescent="0.2">
      <c r="A18" s="16" t="s">
        <v>9</v>
      </c>
      <c r="B18" s="16">
        <v>56</v>
      </c>
      <c r="C18" s="18"/>
      <c r="D18" s="18">
        <v>0</v>
      </c>
      <c r="E18" s="18"/>
      <c r="F18" s="18">
        <f t="shared" si="3"/>
        <v>0</v>
      </c>
      <c r="G18" s="19">
        <f t="shared" si="1"/>
        <v>0</v>
      </c>
      <c r="H18" s="18">
        <f t="shared" si="4"/>
        <v>0</v>
      </c>
      <c r="I18" s="1"/>
      <c r="J18" s="1"/>
      <c r="K18" s="1"/>
      <c r="L18" s="1"/>
      <c r="M18" s="1"/>
      <c r="N18" s="1"/>
    </row>
    <row r="19" spans="1:14" x14ac:dyDescent="0.2">
      <c r="A19" s="16" t="s">
        <v>15</v>
      </c>
      <c r="B19" s="16">
        <v>18</v>
      </c>
      <c r="C19" s="18"/>
      <c r="D19" s="18">
        <v>0</v>
      </c>
      <c r="E19" s="18"/>
      <c r="F19" s="18">
        <f t="shared" si="3"/>
        <v>0</v>
      </c>
      <c r="G19" s="19">
        <f t="shared" si="1"/>
        <v>0</v>
      </c>
      <c r="H19" s="18">
        <f t="shared" si="4"/>
        <v>0</v>
      </c>
      <c r="I19" s="1"/>
      <c r="J19" s="1"/>
      <c r="K19" s="1" t="s">
        <v>4</v>
      </c>
      <c r="L19" s="1"/>
      <c r="M19" s="1"/>
      <c r="N19" s="1"/>
    </row>
    <row r="20" spans="1:14" x14ac:dyDescent="0.2">
      <c r="A20" s="16" t="s">
        <v>16</v>
      </c>
      <c r="B20" s="16">
        <v>8</v>
      </c>
      <c r="C20" s="18"/>
      <c r="D20" s="18">
        <v>0</v>
      </c>
      <c r="E20" s="18"/>
      <c r="F20" s="18">
        <f t="shared" si="3"/>
        <v>0</v>
      </c>
      <c r="G20" s="19">
        <f t="shared" si="1"/>
        <v>0</v>
      </c>
      <c r="H20" s="18">
        <f t="shared" si="4"/>
        <v>0</v>
      </c>
      <c r="I20" s="1"/>
      <c r="J20" s="1"/>
      <c r="K20" s="1"/>
      <c r="L20" s="1"/>
      <c r="M20" s="1"/>
      <c r="N20" s="1"/>
    </row>
    <row r="21" spans="1:14" x14ac:dyDescent="0.2">
      <c r="A21" s="26" t="s">
        <v>5</v>
      </c>
      <c r="B21" s="23"/>
      <c r="C21" s="24"/>
      <c r="D21" s="24">
        <v>0</v>
      </c>
      <c r="E21" s="24"/>
      <c r="F21" s="24">
        <f t="shared" si="3"/>
        <v>0</v>
      </c>
      <c r="G21" s="25">
        <f t="shared" si="1"/>
        <v>0</v>
      </c>
      <c r="H21" s="24">
        <f t="shared" si="4"/>
        <v>0</v>
      </c>
      <c r="I21" s="1"/>
      <c r="J21" s="1"/>
      <c r="K21" s="1"/>
      <c r="L21" s="1"/>
      <c r="M21" s="1"/>
      <c r="N21" s="1"/>
    </row>
    <row r="22" spans="1:14" x14ac:dyDescent="0.2">
      <c r="A22" s="27" t="s">
        <v>6</v>
      </c>
      <c r="B22" s="23"/>
      <c r="C22" s="24"/>
      <c r="D22" s="24"/>
      <c r="E22" s="24"/>
      <c r="F22" s="24"/>
      <c r="G22" s="25"/>
      <c r="H22" s="24"/>
      <c r="I22" s="1"/>
      <c r="J22" s="1"/>
      <c r="K22" s="1"/>
      <c r="L22" s="1"/>
      <c r="M22" s="1"/>
      <c r="N22" s="1"/>
    </row>
    <row r="23" spans="1:14" x14ac:dyDescent="0.2">
      <c r="A23" s="16" t="s">
        <v>12</v>
      </c>
      <c r="B23" s="16">
        <v>8</v>
      </c>
      <c r="C23" s="18"/>
      <c r="D23" s="18">
        <v>0</v>
      </c>
      <c r="E23" s="18"/>
      <c r="F23" s="18">
        <f t="shared" ref="F23:F24" si="5">B23*C23</f>
        <v>0</v>
      </c>
      <c r="G23" s="19">
        <f t="shared" ref="G23:G24" si="6">B23*D23</f>
        <v>0</v>
      </c>
      <c r="H23" s="18">
        <f t="shared" ref="H23:H24" si="7">G23+F23</f>
        <v>0</v>
      </c>
      <c r="I23" s="1"/>
      <c r="J23" s="1"/>
      <c r="K23" s="1"/>
      <c r="L23" s="1"/>
      <c r="M23" s="1"/>
      <c r="N23" s="1"/>
    </row>
    <row r="24" spans="1:14" x14ac:dyDescent="0.2">
      <c r="A24" s="16" t="s">
        <v>13</v>
      </c>
      <c r="B24" s="16"/>
      <c r="C24" s="18"/>
      <c r="D24" s="18">
        <v>0</v>
      </c>
      <c r="E24" s="18"/>
      <c r="F24" s="18">
        <f t="shared" si="5"/>
        <v>0</v>
      </c>
      <c r="G24" s="19">
        <f t="shared" si="6"/>
        <v>0</v>
      </c>
      <c r="H24" s="18">
        <f t="shared" si="7"/>
        <v>0</v>
      </c>
      <c r="I24" s="1"/>
      <c r="J24" s="1"/>
      <c r="K24" s="1"/>
      <c r="L24" s="1"/>
      <c r="M24" s="1"/>
      <c r="N24" s="1"/>
    </row>
    <row r="25" spans="1:14" ht="38.25" x14ac:dyDescent="0.2">
      <c r="A25" s="20" t="s">
        <v>22</v>
      </c>
      <c r="B25" s="23"/>
      <c r="C25" s="24"/>
      <c r="D25" s="24"/>
      <c r="E25" s="24"/>
      <c r="F25" s="24"/>
      <c r="G25" s="25"/>
      <c r="H25" s="24"/>
      <c r="I25" s="1"/>
      <c r="J25" s="1"/>
      <c r="K25" s="1"/>
      <c r="L25" s="1"/>
      <c r="M25" s="1"/>
      <c r="N25" s="1"/>
    </row>
    <row r="26" spans="1:14" x14ac:dyDescent="0.2">
      <c r="A26" s="16" t="s">
        <v>12</v>
      </c>
      <c r="B26" s="16">
        <v>3448</v>
      </c>
      <c r="C26" s="18"/>
      <c r="D26" s="18">
        <v>0</v>
      </c>
      <c r="E26" s="18"/>
      <c r="F26" s="18">
        <f>B26*C26</f>
        <v>0</v>
      </c>
      <c r="G26" s="19">
        <f>B26*D26</f>
        <v>0</v>
      </c>
      <c r="H26" s="18">
        <f>F26+G26</f>
        <v>0</v>
      </c>
      <c r="I26" s="1"/>
      <c r="J26" s="1"/>
      <c r="K26" s="1"/>
      <c r="L26" s="1"/>
      <c r="M26" s="1"/>
      <c r="N26" s="1"/>
    </row>
    <row r="27" spans="1:14" x14ac:dyDescent="0.2">
      <c r="A27" s="16" t="s">
        <v>13</v>
      </c>
      <c r="B27" s="16">
        <v>46</v>
      </c>
      <c r="C27" s="18"/>
      <c r="D27" s="18">
        <v>0</v>
      </c>
      <c r="E27" s="18"/>
      <c r="F27" s="18">
        <f t="shared" ref="F27:F31" si="8">B27*C27</f>
        <v>0</v>
      </c>
      <c r="G27" s="19">
        <f t="shared" ref="G27:G31" si="9">B27*D27</f>
        <v>0</v>
      </c>
      <c r="H27" s="18">
        <f t="shared" ref="H27:H31" si="10">F27+G27</f>
        <v>0</v>
      </c>
      <c r="I27" s="1"/>
      <c r="J27" s="1"/>
      <c r="K27" s="1"/>
      <c r="L27" s="1"/>
      <c r="M27" s="1"/>
      <c r="N27" s="1"/>
    </row>
    <row r="28" spans="1:14" x14ac:dyDescent="0.2">
      <c r="A28" s="16" t="s">
        <v>14</v>
      </c>
      <c r="B28" s="16">
        <v>15</v>
      </c>
      <c r="C28" s="18"/>
      <c r="D28" s="18">
        <v>0</v>
      </c>
      <c r="E28" s="18"/>
      <c r="F28" s="18">
        <f t="shared" si="8"/>
        <v>0</v>
      </c>
      <c r="G28" s="19">
        <f t="shared" si="9"/>
        <v>0</v>
      </c>
      <c r="H28" s="18">
        <f t="shared" si="10"/>
        <v>0</v>
      </c>
      <c r="I28" s="1"/>
      <c r="J28" s="1"/>
      <c r="K28" s="1"/>
      <c r="L28" s="1"/>
      <c r="M28" s="1"/>
      <c r="N28" s="1"/>
    </row>
    <row r="29" spans="1:14" x14ac:dyDescent="0.2">
      <c r="A29" s="16" t="s">
        <v>9</v>
      </c>
      <c r="B29" s="16">
        <v>1</v>
      </c>
      <c r="C29" s="18"/>
      <c r="D29" s="18">
        <v>0</v>
      </c>
      <c r="E29" s="18"/>
      <c r="F29" s="18">
        <f t="shared" si="8"/>
        <v>0</v>
      </c>
      <c r="G29" s="19">
        <f t="shared" si="9"/>
        <v>0</v>
      </c>
      <c r="H29" s="18">
        <f t="shared" si="10"/>
        <v>0</v>
      </c>
      <c r="I29" s="1"/>
      <c r="J29" s="1"/>
      <c r="K29" s="1"/>
      <c r="L29" s="1"/>
      <c r="M29" s="1"/>
      <c r="N29" s="1"/>
    </row>
    <row r="30" spans="1:14" x14ac:dyDescent="0.2">
      <c r="A30" s="16" t="s">
        <v>15</v>
      </c>
      <c r="B30" s="16"/>
      <c r="C30" s="18"/>
      <c r="D30" s="18">
        <v>0</v>
      </c>
      <c r="E30" s="18"/>
      <c r="F30" s="18">
        <f t="shared" si="8"/>
        <v>0</v>
      </c>
      <c r="G30" s="19">
        <f t="shared" si="9"/>
        <v>0</v>
      </c>
      <c r="H30" s="18">
        <f t="shared" si="10"/>
        <v>0</v>
      </c>
      <c r="I30" s="1"/>
      <c r="J30" s="1"/>
      <c r="K30" s="1"/>
      <c r="L30" s="1"/>
      <c r="M30" s="1"/>
      <c r="N30" s="1"/>
    </row>
    <row r="31" spans="1:14" x14ac:dyDescent="0.2">
      <c r="A31" s="16" t="s">
        <v>16</v>
      </c>
      <c r="B31" s="16"/>
      <c r="C31" s="18"/>
      <c r="D31" s="18">
        <v>0</v>
      </c>
      <c r="E31" s="18"/>
      <c r="F31" s="18">
        <f t="shared" si="8"/>
        <v>0</v>
      </c>
      <c r="G31" s="19">
        <f t="shared" si="9"/>
        <v>0</v>
      </c>
      <c r="H31" s="18">
        <f t="shared" si="10"/>
        <v>0</v>
      </c>
      <c r="I31" s="1"/>
      <c r="J31" s="1"/>
      <c r="K31" s="1"/>
      <c r="L31" s="1"/>
      <c r="M31" s="1"/>
      <c r="N31" s="1"/>
    </row>
    <row r="32" spans="1:14" ht="25.5" x14ac:dyDescent="0.2">
      <c r="A32" s="28" t="s">
        <v>34</v>
      </c>
      <c r="B32" s="29"/>
      <c r="C32" s="30"/>
      <c r="D32" s="24"/>
      <c r="E32" s="24"/>
      <c r="F32" s="24"/>
      <c r="G32" s="25"/>
      <c r="H32" s="24"/>
      <c r="I32" s="1"/>
      <c r="J32" s="1"/>
      <c r="K32" s="1"/>
      <c r="L32" s="1"/>
      <c r="M32" s="1"/>
      <c r="N32" s="1"/>
    </row>
    <row r="33" spans="1:14" x14ac:dyDescent="0.2">
      <c r="A33" s="31" t="s">
        <v>36</v>
      </c>
      <c r="B33" s="32"/>
      <c r="C33" s="33"/>
      <c r="D33" s="24"/>
      <c r="E33" s="24"/>
      <c r="F33" s="24"/>
      <c r="G33" s="25"/>
      <c r="H33" s="24"/>
      <c r="I33" s="1"/>
      <c r="J33" s="1"/>
      <c r="K33" s="1"/>
      <c r="L33" s="1"/>
      <c r="M33" s="1"/>
      <c r="N33" s="1"/>
    </row>
    <row r="34" spans="1:14" x14ac:dyDescent="0.2">
      <c r="A34" s="12" t="s">
        <v>7</v>
      </c>
      <c r="B34" s="11">
        <v>1317</v>
      </c>
      <c r="C34" s="13"/>
      <c r="D34" s="5">
        <v>0</v>
      </c>
      <c r="E34" s="5"/>
      <c r="F34" s="5">
        <f t="shared" ref="F34:F36" si="11">B34*C34</f>
        <v>0</v>
      </c>
      <c r="G34" s="6">
        <f t="shared" ref="G34:G36" si="12">B34*D34</f>
        <v>0</v>
      </c>
      <c r="H34" s="5">
        <f t="shared" ref="H34:H36" si="13">G34+F34</f>
        <v>0</v>
      </c>
      <c r="I34" s="1"/>
      <c r="J34" s="1"/>
      <c r="K34" s="1"/>
      <c r="L34" s="1"/>
      <c r="M34" s="1"/>
      <c r="N34" s="1"/>
    </row>
    <row r="35" spans="1:14" x14ac:dyDescent="0.2">
      <c r="A35" s="12" t="s">
        <v>30</v>
      </c>
      <c r="B35" s="11"/>
      <c r="C35" s="13"/>
      <c r="D35" s="5">
        <v>0</v>
      </c>
      <c r="E35" s="5"/>
      <c r="F35" s="5">
        <f t="shared" si="11"/>
        <v>0</v>
      </c>
      <c r="G35" s="6">
        <f t="shared" si="12"/>
        <v>0</v>
      </c>
      <c r="H35" s="5">
        <f t="shared" si="13"/>
        <v>0</v>
      </c>
      <c r="I35" s="1"/>
      <c r="J35" s="1"/>
      <c r="K35" s="1"/>
      <c r="L35" s="1"/>
      <c r="M35" s="1"/>
      <c r="N35" s="1"/>
    </row>
    <row r="36" spans="1:14" x14ac:dyDescent="0.2">
      <c r="A36" s="12" t="s">
        <v>23</v>
      </c>
      <c r="B36" s="11">
        <v>509</v>
      </c>
      <c r="C36" s="13"/>
      <c r="D36" s="5">
        <v>0</v>
      </c>
      <c r="E36" s="5"/>
      <c r="F36" s="5">
        <f t="shared" si="11"/>
        <v>0</v>
      </c>
      <c r="G36" s="6">
        <f t="shared" si="12"/>
        <v>0</v>
      </c>
      <c r="H36" s="5">
        <f t="shared" si="13"/>
        <v>0</v>
      </c>
      <c r="I36" s="1"/>
      <c r="J36" s="1"/>
      <c r="K36" s="1"/>
      <c r="L36" s="1"/>
      <c r="M36" s="1"/>
      <c r="N36" s="1"/>
    </row>
    <row r="37" spans="1:14" ht="21" customHeight="1" x14ac:dyDescent="0.2">
      <c r="A37" s="37" t="s">
        <v>43</v>
      </c>
      <c r="B37" s="34"/>
      <c r="C37" s="35"/>
      <c r="D37" s="35"/>
      <c r="E37" s="35"/>
      <c r="F37" s="35"/>
      <c r="G37" s="36"/>
      <c r="H37" s="35"/>
    </row>
    <row r="38" spans="1:14" x14ac:dyDescent="0.2">
      <c r="A38" s="2" t="s">
        <v>11</v>
      </c>
      <c r="B38" s="4"/>
      <c r="C38" s="5"/>
      <c r="D38" s="5">
        <f>C38*0.25</f>
        <v>0</v>
      </c>
      <c r="E38" s="5">
        <f t="shared" ref="E38:E39" si="14">SUM(C38:D38)</f>
        <v>0</v>
      </c>
      <c r="F38" s="5">
        <f t="shared" ref="F38:F39" si="15">B38*C38</f>
        <v>0</v>
      </c>
      <c r="G38" s="6">
        <f>F38*0.25</f>
        <v>0</v>
      </c>
      <c r="H38" s="5">
        <f t="shared" ref="H38:H39" si="16">G38+F38</f>
        <v>0</v>
      </c>
      <c r="K38" s="52"/>
    </row>
    <row r="39" spans="1:14" x14ac:dyDescent="0.2">
      <c r="A39" s="2" t="s">
        <v>8</v>
      </c>
      <c r="B39" s="4">
        <v>962</v>
      </c>
      <c r="C39" s="5"/>
      <c r="D39" s="5">
        <f t="shared" ref="D39" si="17">C39*0.25</f>
        <v>0</v>
      </c>
      <c r="E39" s="5">
        <f t="shared" si="14"/>
        <v>0</v>
      </c>
      <c r="F39" s="5">
        <f t="shared" si="15"/>
        <v>0</v>
      </c>
      <c r="G39" s="6">
        <f t="shared" ref="G39" si="18">F39*0.25</f>
        <v>0</v>
      </c>
      <c r="H39" s="5">
        <f t="shared" si="16"/>
        <v>0</v>
      </c>
      <c r="K39" s="52"/>
    </row>
    <row r="40" spans="1:14" ht="26.25" customHeight="1" x14ac:dyDescent="0.2">
      <c r="A40" s="37" t="s">
        <v>37</v>
      </c>
      <c r="B40" s="34"/>
      <c r="C40" s="35"/>
      <c r="D40" s="35"/>
      <c r="E40" s="35"/>
      <c r="F40" s="35"/>
      <c r="G40" s="36"/>
      <c r="H40" s="35"/>
    </row>
    <row r="41" spans="1:14" x14ac:dyDescent="0.2">
      <c r="A41" s="17" t="s">
        <v>10</v>
      </c>
      <c r="B41" s="4">
        <v>4</v>
      </c>
      <c r="C41" s="5"/>
      <c r="D41" s="5">
        <f t="shared" ref="D41:D47" si="19">C41*0.25</f>
        <v>0</v>
      </c>
      <c r="E41" s="5">
        <f t="shared" ref="E41:E47" si="20">SUM(C41:D41)</f>
        <v>0</v>
      </c>
      <c r="F41" s="5">
        <f t="shared" ref="F41:F47" si="21">B41*C41</f>
        <v>0</v>
      </c>
      <c r="G41" s="6">
        <f t="shared" ref="G41:G47" si="22">F41*0.25</f>
        <v>0</v>
      </c>
      <c r="H41" s="5">
        <f t="shared" ref="H41:H47" si="23">G41+F41</f>
        <v>0</v>
      </c>
    </row>
    <row r="42" spans="1:14" x14ac:dyDescent="0.2">
      <c r="A42" s="17" t="s">
        <v>17</v>
      </c>
      <c r="B42" s="4"/>
      <c r="C42" s="5"/>
      <c r="D42" s="5">
        <f t="shared" si="19"/>
        <v>0</v>
      </c>
      <c r="E42" s="5">
        <f t="shared" si="20"/>
        <v>0</v>
      </c>
      <c r="F42" s="5">
        <f t="shared" si="21"/>
        <v>0</v>
      </c>
      <c r="G42" s="6">
        <f t="shared" si="22"/>
        <v>0</v>
      </c>
      <c r="H42" s="5">
        <f t="shared" si="23"/>
        <v>0</v>
      </c>
    </row>
    <row r="43" spans="1:14" x14ac:dyDescent="0.2">
      <c r="A43" s="17" t="s">
        <v>18</v>
      </c>
      <c r="B43" s="4"/>
      <c r="C43" s="5"/>
      <c r="D43" s="5">
        <f t="shared" si="19"/>
        <v>0</v>
      </c>
      <c r="E43" s="5">
        <f t="shared" si="20"/>
        <v>0</v>
      </c>
      <c r="F43" s="5">
        <f t="shared" si="21"/>
        <v>0</v>
      </c>
      <c r="G43" s="6">
        <f t="shared" si="22"/>
        <v>0</v>
      </c>
      <c r="H43" s="5">
        <f t="shared" si="23"/>
        <v>0</v>
      </c>
    </row>
    <row r="44" spans="1:14" x14ac:dyDescent="0.2">
      <c r="A44" s="17" t="s">
        <v>19</v>
      </c>
      <c r="B44" s="4">
        <v>2</v>
      </c>
      <c r="C44" s="5"/>
      <c r="D44" s="5">
        <f t="shared" si="19"/>
        <v>0</v>
      </c>
      <c r="E44" s="5">
        <f t="shared" si="20"/>
        <v>0</v>
      </c>
      <c r="F44" s="5">
        <f t="shared" si="21"/>
        <v>0</v>
      </c>
      <c r="G44" s="6">
        <f t="shared" si="22"/>
        <v>0</v>
      </c>
      <c r="H44" s="5">
        <f t="shared" si="23"/>
        <v>0</v>
      </c>
    </row>
    <row r="45" spans="1:14" x14ac:dyDescent="0.2">
      <c r="A45" s="53" t="s">
        <v>39</v>
      </c>
      <c r="B45" s="4"/>
      <c r="C45" s="5"/>
      <c r="D45" s="5"/>
      <c r="E45" s="5"/>
      <c r="F45" s="5"/>
      <c r="G45" s="6"/>
      <c r="H45" s="5"/>
    </row>
    <row r="46" spans="1:14" x14ac:dyDescent="0.2">
      <c r="A46" s="17" t="s">
        <v>31</v>
      </c>
      <c r="B46" s="4">
        <v>3</v>
      </c>
      <c r="C46" s="5"/>
      <c r="D46" s="5">
        <f t="shared" si="19"/>
        <v>0</v>
      </c>
      <c r="E46" s="5">
        <f t="shared" si="20"/>
        <v>0</v>
      </c>
      <c r="F46" s="5">
        <f t="shared" si="21"/>
        <v>0</v>
      </c>
      <c r="G46" s="6">
        <f t="shared" si="22"/>
        <v>0</v>
      </c>
      <c r="H46" s="5">
        <f t="shared" si="23"/>
        <v>0</v>
      </c>
    </row>
    <row r="47" spans="1:14" x14ac:dyDescent="0.2">
      <c r="A47" s="17" t="s">
        <v>32</v>
      </c>
      <c r="B47" s="4"/>
      <c r="C47" s="5"/>
      <c r="D47" s="5">
        <f t="shared" si="19"/>
        <v>0</v>
      </c>
      <c r="E47" s="5">
        <f t="shared" si="20"/>
        <v>0</v>
      </c>
      <c r="F47" s="5">
        <f t="shared" si="21"/>
        <v>0</v>
      </c>
      <c r="G47" s="6">
        <f t="shared" si="22"/>
        <v>0</v>
      </c>
      <c r="H47" s="5">
        <f t="shared" si="23"/>
        <v>0</v>
      </c>
    </row>
    <row r="48" spans="1:14" ht="18.75" customHeight="1" x14ac:dyDescent="0.2">
      <c r="A48" s="37" t="s">
        <v>38</v>
      </c>
      <c r="B48" s="34"/>
      <c r="C48" s="35"/>
      <c r="D48" s="35"/>
      <c r="E48" s="35"/>
      <c r="F48" s="35"/>
      <c r="G48" s="36"/>
      <c r="H48" s="35"/>
    </row>
    <row r="49" spans="1:8" x14ac:dyDescent="0.2">
      <c r="A49" s="38" t="s">
        <v>33</v>
      </c>
      <c r="B49" s="4">
        <v>2</v>
      </c>
      <c r="C49" s="5"/>
      <c r="D49" s="5">
        <f>C49*0.25</f>
        <v>0</v>
      </c>
      <c r="E49" s="5">
        <f t="shared" ref="E49" si="24">C49+D49</f>
        <v>0</v>
      </c>
      <c r="F49" s="5">
        <f t="shared" ref="F49" si="25">B49*C49</f>
        <v>0</v>
      </c>
      <c r="G49" s="6">
        <f>F49*0.25</f>
        <v>0</v>
      </c>
      <c r="H49" s="5">
        <f t="shared" ref="H49" si="26">G49+F49</f>
        <v>0</v>
      </c>
    </row>
    <row r="50" spans="1:8" ht="25.5" customHeight="1" x14ac:dyDescent="0.25">
      <c r="A50" s="57" t="s">
        <v>25</v>
      </c>
      <c r="B50" s="58"/>
      <c r="C50" s="58"/>
      <c r="D50" s="58"/>
      <c r="E50" s="58"/>
      <c r="F50" s="58"/>
      <c r="G50" s="58"/>
      <c r="H50" s="59"/>
    </row>
    <row r="51" spans="1:8" ht="25.5" customHeight="1" x14ac:dyDescent="0.25">
      <c r="A51" s="48"/>
      <c r="B51" s="42"/>
      <c r="C51" s="42"/>
      <c r="D51" s="42"/>
      <c r="E51" s="42"/>
      <c r="F51" s="42"/>
      <c r="G51" s="42"/>
      <c r="H51" s="43"/>
    </row>
    <row r="52" spans="1:8" ht="24.75" customHeight="1" x14ac:dyDescent="0.2">
      <c r="A52" s="39" t="s">
        <v>41</v>
      </c>
      <c r="B52" s="23"/>
      <c r="C52" s="24"/>
      <c r="D52" s="24"/>
      <c r="E52" s="24"/>
      <c r="F52" s="24"/>
      <c r="G52" s="25"/>
      <c r="H52" s="24"/>
    </row>
    <row r="53" spans="1:8" x14ac:dyDescent="0.2">
      <c r="A53" s="16" t="s">
        <v>12</v>
      </c>
      <c r="B53" s="4">
        <v>1089</v>
      </c>
      <c r="C53" s="5"/>
      <c r="D53" s="5">
        <v>0</v>
      </c>
      <c r="E53" s="5"/>
      <c r="F53" s="5">
        <f t="shared" ref="F53:F54" si="27">B53*C53</f>
        <v>0</v>
      </c>
      <c r="G53" s="6">
        <f t="shared" ref="G53:G58" si="28">B53*D53</f>
        <v>0</v>
      </c>
      <c r="H53" s="5">
        <f t="shared" ref="H53:H58" si="29">G53+F53</f>
        <v>0</v>
      </c>
    </row>
    <row r="54" spans="1:8" x14ac:dyDescent="0.2">
      <c r="A54" s="2" t="s">
        <v>13</v>
      </c>
      <c r="B54" s="4"/>
      <c r="C54" s="5"/>
      <c r="D54" s="5">
        <v>0</v>
      </c>
      <c r="E54" s="5"/>
      <c r="F54" s="5">
        <f t="shared" si="27"/>
        <v>0</v>
      </c>
      <c r="G54" s="6">
        <f t="shared" si="28"/>
        <v>0</v>
      </c>
      <c r="H54" s="5">
        <f t="shared" si="29"/>
        <v>0</v>
      </c>
    </row>
    <row r="55" spans="1:8" ht="22.5" customHeight="1" x14ac:dyDescent="0.2">
      <c r="A55" s="39" t="s">
        <v>40</v>
      </c>
      <c r="B55" s="23"/>
      <c r="C55" s="24"/>
      <c r="D55" s="24"/>
      <c r="E55" s="24"/>
      <c r="F55" s="24"/>
      <c r="G55" s="25"/>
      <c r="H55" s="24"/>
    </row>
    <row r="56" spans="1:8" x14ac:dyDescent="0.2">
      <c r="A56" s="16" t="s">
        <v>12</v>
      </c>
      <c r="B56" s="4">
        <v>402</v>
      </c>
      <c r="C56" s="3"/>
      <c r="D56" s="5">
        <v>0</v>
      </c>
      <c r="E56" s="5"/>
      <c r="F56" s="5">
        <f t="shared" ref="F56:F58" si="30">B56*C56</f>
        <v>0</v>
      </c>
      <c r="G56" s="6">
        <f t="shared" si="28"/>
        <v>0</v>
      </c>
      <c r="H56" s="5">
        <f t="shared" si="29"/>
        <v>0</v>
      </c>
    </row>
    <row r="57" spans="1:8" x14ac:dyDescent="0.2">
      <c r="A57" s="2" t="s">
        <v>13</v>
      </c>
      <c r="B57" s="4">
        <v>1</v>
      </c>
      <c r="C57" s="3"/>
      <c r="D57" s="5">
        <v>0</v>
      </c>
      <c r="E57" s="5"/>
      <c r="F57" s="5">
        <f t="shared" si="30"/>
        <v>0</v>
      </c>
      <c r="G57" s="6">
        <f t="shared" si="28"/>
        <v>0</v>
      </c>
      <c r="H57" s="5">
        <f t="shared" si="29"/>
        <v>0</v>
      </c>
    </row>
    <row r="58" spans="1:8" x14ac:dyDescent="0.2">
      <c r="A58" s="2" t="s">
        <v>14</v>
      </c>
      <c r="B58" s="4">
        <v>1</v>
      </c>
      <c r="C58" s="3"/>
      <c r="D58" s="5">
        <v>0</v>
      </c>
      <c r="E58" s="5"/>
      <c r="F58" s="5">
        <f t="shared" si="30"/>
        <v>0</v>
      </c>
      <c r="G58" s="6">
        <f t="shared" si="28"/>
        <v>0</v>
      </c>
      <c r="H58" s="5">
        <f t="shared" si="29"/>
        <v>0</v>
      </c>
    </row>
    <row r="59" spans="1:8" x14ac:dyDescent="0.2">
      <c r="A59" s="45" t="s">
        <v>42</v>
      </c>
      <c r="B59" s="46"/>
      <c r="C59" s="44"/>
      <c r="D59" s="47"/>
      <c r="E59" s="47"/>
      <c r="F59" s="24"/>
      <c r="G59" s="25"/>
      <c r="H59" s="24"/>
    </row>
    <row r="60" spans="1:8" x14ac:dyDescent="0.2">
      <c r="A60" s="15" t="s">
        <v>7</v>
      </c>
      <c r="B60" s="4"/>
      <c r="C60" s="14"/>
      <c r="D60" s="5">
        <v>0</v>
      </c>
      <c r="E60" s="5"/>
      <c r="F60" s="5">
        <f t="shared" ref="F60:F62" si="31">B60*C60</f>
        <v>0</v>
      </c>
      <c r="G60" s="6">
        <f t="shared" ref="G60:G62" si="32">B60*D60</f>
        <v>0</v>
      </c>
      <c r="H60" s="5">
        <f t="shared" ref="H60:H62" si="33">G60+F60</f>
        <v>0</v>
      </c>
    </row>
    <row r="61" spans="1:8" x14ac:dyDescent="0.2">
      <c r="A61" s="15" t="s">
        <v>30</v>
      </c>
      <c r="B61" s="4"/>
      <c r="C61" s="14"/>
      <c r="D61" s="5">
        <v>0</v>
      </c>
      <c r="E61" s="5"/>
      <c r="F61" s="5">
        <f t="shared" si="31"/>
        <v>0</v>
      </c>
      <c r="G61" s="6">
        <f t="shared" si="32"/>
        <v>0</v>
      </c>
      <c r="H61" s="5">
        <f t="shared" si="33"/>
        <v>0</v>
      </c>
    </row>
    <row r="62" spans="1:8" ht="13.5" customHeight="1" x14ac:dyDescent="0.2">
      <c r="A62" s="15" t="s">
        <v>23</v>
      </c>
      <c r="B62" s="4">
        <v>36</v>
      </c>
      <c r="C62" s="14"/>
      <c r="D62" s="5">
        <v>0</v>
      </c>
      <c r="E62" s="5"/>
      <c r="F62" s="5">
        <f t="shared" si="31"/>
        <v>0</v>
      </c>
      <c r="G62" s="6">
        <f t="shared" si="32"/>
        <v>0</v>
      </c>
      <c r="H62" s="5">
        <f t="shared" si="33"/>
        <v>0</v>
      </c>
    </row>
    <row r="63" spans="1:8" ht="16.5" thickBot="1" x14ac:dyDescent="0.3">
      <c r="A63" s="7" t="s">
        <v>3</v>
      </c>
      <c r="B63" s="8"/>
      <c r="C63" s="9"/>
      <c r="D63" s="9"/>
      <c r="E63" s="9"/>
      <c r="F63" s="9">
        <f>SUM(F8:F62)</f>
        <v>0</v>
      </c>
      <c r="G63" s="9">
        <f>SUM(G8:G62)</f>
        <v>0</v>
      </c>
      <c r="H63" s="10">
        <f>G63+F63</f>
        <v>0</v>
      </c>
    </row>
    <row r="64" spans="1:8" ht="13.5" thickTop="1" x14ac:dyDescent="0.2"/>
  </sheetData>
  <mergeCells count="2">
    <mergeCell ref="A5:H5"/>
    <mergeCell ref="A50:H50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Company>Hrvatska Posta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Korisnik</dc:creator>
  <cp:lastModifiedBy>Anita Štefanac</cp:lastModifiedBy>
  <cp:lastPrinted>2011-01-31T12:57:27Z</cp:lastPrinted>
  <dcterms:created xsi:type="dcterms:W3CDTF">2010-03-18T13:19:15Z</dcterms:created>
  <dcterms:modified xsi:type="dcterms:W3CDTF">2020-10-01T08:36:45Z</dcterms:modified>
</cp:coreProperties>
</file>